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21\Verejné obstarávania\I. Q\07_Elektroinštalačný materiál\03_Výzva na predloženie cenovej ponuky\"/>
    </mc:Choice>
  </mc:AlternateContent>
  <xr:revisionPtr revIDLastSave="0" documentId="13_ncr:1_{B6175A01-1337-4152-8536-EAAFD70BCD6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3" r:id="rId1"/>
  </sheets>
  <calcPr calcId="181029"/>
</workbook>
</file>

<file path=xl/calcChain.xml><?xml version="1.0" encoding="utf-8"?>
<calcChain xmlns="http://schemas.openxmlformats.org/spreadsheetml/2006/main">
  <c r="H349" i="3" l="1"/>
  <c r="H347" i="3"/>
  <c r="H113" i="3"/>
  <c r="H7" i="3"/>
  <c r="H9" i="3"/>
  <c r="H11" i="3"/>
  <c r="H13" i="3"/>
  <c r="H15" i="3"/>
  <c r="H17" i="3"/>
  <c r="H19" i="3"/>
  <c r="H21" i="3"/>
  <c r="H23" i="3"/>
  <c r="H25" i="3"/>
  <c r="H27" i="3"/>
  <c r="H29" i="3"/>
  <c r="H31" i="3"/>
  <c r="H33" i="3"/>
  <c r="H35" i="3"/>
  <c r="H37" i="3"/>
  <c r="H39" i="3"/>
  <c r="H41" i="3"/>
  <c r="H43" i="3"/>
  <c r="H45" i="3"/>
  <c r="H47" i="3"/>
  <c r="H49" i="3"/>
  <c r="H51" i="3"/>
  <c r="H53" i="3"/>
  <c r="H55" i="3"/>
  <c r="H57" i="3"/>
  <c r="H59" i="3"/>
  <c r="H61" i="3"/>
  <c r="H63" i="3"/>
  <c r="H65" i="3"/>
  <c r="H67" i="3"/>
  <c r="H69" i="3"/>
  <c r="H71" i="3"/>
  <c r="H73" i="3"/>
  <c r="H75" i="3"/>
  <c r="H77" i="3"/>
  <c r="H79" i="3"/>
  <c r="H81" i="3"/>
  <c r="H83" i="3"/>
  <c r="H85" i="3"/>
  <c r="H87" i="3"/>
  <c r="H89" i="3"/>
  <c r="H91" i="3"/>
  <c r="H93" i="3"/>
  <c r="H95" i="3"/>
  <c r="H97" i="3"/>
  <c r="H99" i="3"/>
  <c r="H101" i="3"/>
  <c r="H103" i="3"/>
  <c r="H105" i="3"/>
  <c r="H107" i="3"/>
  <c r="H109" i="3"/>
  <c r="H111" i="3"/>
  <c r="H115" i="3"/>
  <c r="H117" i="3"/>
  <c r="H119" i="3"/>
  <c r="H121" i="3"/>
  <c r="H123" i="3"/>
  <c r="H125" i="3"/>
  <c r="H127" i="3"/>
  <c r="H129" i="3"/>
  <c r="H131" i="3"/>
  <c r="H133" i="3"/>
  <c r="H135" i="3"/>
  <c r="H137" i="3"/>
  <c r="H139" i="3"/>
  <c r="H141" i="3"/>
  <c r="H143" i="3"/>
  <c r="H145" i="3"/>
  <c r="H147" i="3"/>
  <c r="H149" i="3"/>
  <c r="H151" i="3"/>
  <c r="H153" i="3"/>
  <c r="H155" i="3"/>
  <c r="H157" i="3"/>
  <c r="H159" i="3"/>
  <c r="H161" i="3"/>
  <c r="H163" i="3"/>
  <c r="H165" i="3"/>
  <c r="H167" i="3"/>
  <c r="H169" i="3"/>
  <c r="H171" i="3"/>
  <c r="H173" i="3"/>
  <c r="H175" i="3"/>
  <c r="H177" i="3"/>
  <c r="H179" i="3"/>
  <c r="H181" i="3"/>
  <c r="H183" i="3"/>
  <c r="H185" i="3"/>
  <c r="H187" i="3"/>
  <c r="H189" i="3"/>
  <c r="H191" i="3"/>
  <c r="H193" i="3"/>
  <c r="H195" i="3"/>
  <c r="H197" i="3"/>
  <c r="H199" i="3"/>
  <c r="H201" i="3"/>
  <c r="H203" i="3"/>
  <c r="H205" i="3"/>
  <c r="H207" i="3"/>
  <c r="H209" i="3"/>
  <c r="H211" i="3"/>
  <c r="H213" i="3"/>
  <c r="H215" i="3"/>
  <c r="H217" i="3"/>
  <c r="H219" i="3"/>
  <c r="H221" i="3"/>
  <c r="H223" i="3"/>
  <c r="H225" i="3"/>
  <c r="H227" i="3"/>
  <c r="H229" i="3"/>
  <c r="H231" i="3"/>
  <c r="H233" i="3"/>
  <c r="H235" i="3"/>
  <c r="H237" i="3"/>
  <c r="H239" i="3"/>
  <c r="H241" i="3"/>
  <c r="H243" i="3"/>
  <c r="H245" i="3"/>
  <c r="H247" i="3"/>
  <c r="H249" i="3"/>
  <c r="H251" i="3"/>
  <c r="H253" i="3"/>
  <c r="H255" i="3"/>
  <c r="H257" i="3"/>
  <c r="H259" i="3"/>
  <c r="H261" i="3"/>
  <c r="H263" i="3"/>
  <c r="H265" i="3"/>
  <c r="H267" i="3"/>
  <c r="H269" i="3"/>
  <c r="H271" i="3"/>
  <c r="H273" i="3"/>
  <c r="H275" i="3"/>
  <c r="H277" i="3"/>
  <c r="H279" i="3"/>
  <c r="H281" i="3"/>
  <c r="H283" i="3"/>
  <c r="H285" i="3"/>
  <c r="H287" i="3"/>
  <c r="H289" i="3"/>
  <c r="H291" i="3"/>
  <c r="H293" i="3"/>
  <c r="H295" i="3"/>
  <c r="H297" i="3"/>
  <c r="H299" i="3"/>
  <c r="H301" i="3"/>
  <c r="H303" i="3"/>
  <c r="H305" i="3"/>
  <c r="H307" i="3"/>
  <c r="H309" i="3"/>
  <c r="H311" i="3"/>
  <c r="H313" i="3"/>
  <c r="H315" i="3"/>
  <c r="H317" i="3"/>
  <c r="H319" i="3"/>
  <c r="H321" i="3"/>
  <c r="H323" i="3"/>
  <c r="H325" i="3"/>
  <c r="H327" i="3"/>
  <c r="H329" i="3"/>
  <c r="H331" i="3"/>
  <c r="H333" i="3"/>
  <c r="H335" i="3"/>
  <c r="H337" i="3"/>
  <c r="H339" i="3"/>
  <c r="H341" i="3"/>
  <c r="H343" i="3"/>
  <c r="H345" i="3"/>
  <c r="H5" i="3"/>
</calcChain>
</file>

<file path=xl/sharedStrings.xml><?xml version="1.0" encoding="utf-8"?>
<sst xmlns="http://schemas.openxmlformats.org/spreadsheetml/2006/main" count="1209" uniqueCount="528">
  <si>
    <t>20</t>
  </si>
  <si>
    <t>1</t>
  </si>
  <si>
    <t>MJ</t>
  </si>
  <si>
    <t>Množstvo</t>
  </si>
  <si>
    <t>M</t>
  </si>
  <si>
    <t>Pol18</t>
  </si>
  <si>
    <t>Svietidlo Malaga 70W</t>
  </si>
  <si>
    <t>ks</t>
  </si>
  <si>
    <t>8</t>
  </si>
  <si>
    <t>2</t>
  </si>
  <si>
    <t>4</t>
  </si>
  <si>
    <t>PP</t>
  </si>
  <si>
    <t>Pol1.1</t>
  </si>
  <si>
    <t>CIMCO 100528 kliešte</t>
  </si>
  <si>
    <t>3</t>
  </si>
  <si>
    <t>Pol1.2</t>
  </si>
  <si>
    <t>Pol2.1</t>
  </si>
  <si>
    <t>CIMCO 208608 vrták 6/110</t>
  </si>
  <si>
    <t>5</t>
  </si>
  <si>
    <t>Pol3.1</t>
  </si>
  <si>
    <t>Duracell R03 Turbo</t>
  </si>
  <si>
    <t>6</t>
  </si>
  <si>
    <t>Pol4.1</t>
  </si>
  <si>
    <t>Istič PL6 B25/1</t>
  </si>
  <si>
    <t>7</t>
  </si>
  <si>
    <t>Pol5.1</t>
  </si>
  <si>
    <t>Istič TDZ-1B-16A</t>
  </si>
  <si>
    <t>Pol6</t>
  </si>
  <si>
    <t>Istič TDZ-1B25</t>
  </si>
  <si>
    <t>9</t>
  </si>
  <si>
    <t>Pol7</t>
  </si>
  <si>
    <t>Istič TDZ-3B-20A</t>
  </si>
  <si>
    <t>10</t>
  </si>
  <si>
    <t>Pol8</t>
  </si>
  <si>
    <t>Káblový nôž CIMCO 120010</t>
  </si>
  <si>
    <t>11</t>
  </si>
  <si>
    <t>Pol9</t>
  </si>
  <si>
    <t>Komp.istič MKM2</t>
  </si>
  <si>
    <t>12</t>
  </si>
  <si>
    <t>Pol10.1</t>
  </si>
  <si>
    <t>Niloe c.6 664520</t>
  </si>
  <si>
    <t>13</t>
  </si>
  <si>
    <t>Pol11.1</t>
  </si>
  <si>
    <t>Niloe c.7 664704</t>
  </si>
  <si>
    <t>14</t>
  </si>
  <si>
    <t>Pol12.1</t>
  </si>
  <si>
    <t>Niloe ram 1 665001</t>
  </si>
  <si>
    <t>15</t>
  </si>
  <si>
    <t>Pol13</t>
  </si>
  <si>
    <t>Prepoj 1P 12 mod 04911</t>
  </si>
  <si>
    <t>16</t>
  </si>
  <si>
    <t>Pol14</t>
  </si>
  <si>
    <t>Rozvádzač EDFK-2/1ANP</t>
  </si>
  <si>
    <t>17</t>
  </si>
  <si>
    <t>Pol15</t>
  </si>
  <si>
    <t>Svietidlo DITA 14W NW</t>
  </si>
  <si>
    <t>18</t>
  </si>
  <si>
    <t>Pol16</t>
  </si>
  <si>
    <t>Svietidlo PERRY 18W</t>
  </si>
  <si>
    <t>19</t>
  </si>
  <si>
    <t>Pol17</t>
  </si>
  <si>
    <t>Svietidlo LED Aura 36W</t>
  </si>
  <si>
    <t>Pol18.1</t>
  </si>
  <si>
    <t>Sylv. HSI-THX 400W</t>
  </si>
  <si>
    <t>21</t>
  </si>
  <si>
    <t>Pol19.1</t>
  </si>
  <si>
    <t>Valena 3X rám béžový</t>
  </si>
  <si>
    <t>22</t>
  </si>
  <si>
    <t>Pol20.1</t>
  </si>
  <si>
    <t>Valena záslepka 774346</t>
  </si>
  <si>
    <t>23</t>
  </si>
  <si>
    <t>Pol21.1</t>
  </si>
  <si>
    <t>Viaz.paska 7.6x300</t>
  </si>
  <si>
    <t>24</t>
  </si>
  <si>
    <t>Pol22.1</t>
  </si>
  <si>
    <t>Žiarovka LA6010WE NWE</t>
  </si>
  <si>
    <t>25</t>
  </si>
  <si>
    <t>Pol23.1</t>
  </si>
  <si>
    <t>Žiarovka LA6012WE NWE</t>
  </si>
  <si>
    <t>26</t>
  </si>
  <si>
    <t>Pol24.1</t>
  </si>
  <si>
    <t>Žiarovka LED LHPE2725NW</t>
  </si>
  <si>
    <t>27</t>
  </si>
  <si>
    <t>Pol25.1</t>
  </si>
  <si>
    <t>Žiarovka LMG455NW Tracon</t>
  </si>
  <si>
    <t>28</t>
  </si>
  <si>
    <t>Pol26.1</t>
  </si>
  <si>
    <t>Žľab 40x40 LHD tmavé drevo</t>
  </si>
  <si>
    <t>m</t>
  </si>
  <si>
    <t>29</t>
  </si>
  <si>
    <t>Pol27.1</t>
  </si>
  <si>
    <t>B232 Istič DX 1P 16A B</t>
  </si>
  <si>
    <t>30</t>
  </si>
  <si>
    <t>Pol28.1</t>
  </si>
  <si>
    <t>B237 Istič DX 1P 16A C</t>
  </si>
  <si>
    <t>31</t>
  </si>
  <si>
    <t>Pol29</t>
  </si>
  <si>
    <t>B250 Prúdový chránič 16A 30mA</t>
  </si>
  <si>
    <t>32</t>
  </si>
  <si>
    <t>Pol30</t>
  </si>
  <si>
    <t>B261 Stykač 4P 20A 230V</t>
  </si>
  <si>
    <t>33</t>
  </si>
  <si>
    <t>Pol31</t>
  </si>
  <si>
    <t>D029 Krabica TYP 6480-10</t>
  </si>
  <si>
    <t>34</t>
  </si>
  <si>
    <t>Pol32</t>
  </si>
  <si>
    <t>D033 Viečko TYP 6483-11</t>
  </si>
  <si>
    <t>35</t>
  </si>
  <si>
    <t>Pol33</t>
  </si>
  <si>
    <t>D050 Krabica 80x80x40</t>
  </si>
  <si>
    <t>36</t>
  </si>
  <si>
    <t>Pol34</t>
  </si>
  <si>
    <t>D067 Krabica 85 IP67</t>
  </si>
  <si>
    <t>37</t>
  </si>
  <si>
    <t>Pol35</t>
  </si>
  <si>
    <t>D054 Krabica 240x190x90</t>
  </si>
  <si>
    <t>38</t>
  </si>
  <si>
    <t>Pol36</t>
  </si>
  <si>
    <t>D140 Káblové očko 7580-08</t>
  </si>
  <si>
    <t>39</t>
  </si>
  <si>
    <t>Pol37</t>
  </si>
  <si>
    <t>D213 Oko SZ16-8</t>
  </si>
  <si>
    <t>40</t>
  </si>
  <si>
    <t>Pol38</t>
  </si>
  <si>
    <t>D214 Oko SZ25-8</t>
  </si>
  <si>
    <t>41</t>
  </si>
  <si>
    <t>Pol39</t>
  </si>
  <si>
    <t>D217 Oko SZ35-10</t>
  </si>
  <si>
    <t>42</t>
  </si>
  <si>
    <t>Pol40</t>
  </si>
  <si>
    <t>F751 Prepojovacia lišta 3P</t>
  </si>
  <si>
    <t>43</t>
  </si>
  <si>
    <t>Pol41</t>
  </si>
  <si>
    <t>G006 CYA 2,5 čierny</t>
  </si>
  <si>
    <t>44</t>
  </si>
  <si>
    <t>Pol42</t>
  </si>
  <si>
    <t>G010 CYA 6 čierny</t>
  </si>
  <si>
    <t>45</t>
  </si>
  <si>
    <t>Pol43</t>
  </si>
  <si>
    <t>G175 Flexo šnúra 2m 3x1</t>
  </si>
  <si>
    <t>46</t>
  </si>
  <si>
    <t>Pol44</t>
  </si>
  <si>
    <t>G570 CYSY 3Cx1</t>
  </si>
  <si>
    <t>47</t>
  </si>
  <si>
    <t>Pol45</t>
  </si>
  <si>
    <t>G571 CYSY 3Cx1,5</t>
  </si>
  <si>
    <t>48</t>
  </si>
  <si>
    <t>Pol46</t>
  </si>
  <si>
    <t>G572 CYSY 3Cx2,5</t>
  </si>
  <si>
    <t>49</t>
  </si>
  <si>
    <t>Pol48</t>
  </si>
  <si>
    <t>H112 Páska CU</t>
  </si>
  <si>
    <t>50</t>
  </si>
  <si>
    <t>Pol49</t>
  </si>
  <si>
    <t>J058 Dvojzásuvka 5514-2235</t>
  </si>
  <si>
    <t>51</t>
  </si>
  <si>
    <t>Pol50</t>
  </si>
  <si>
    <t>J227 Vidlica 0442 gumená</t>
  </si>
  <si>
    <t>52</t>
  </si>
  <si>
    <t>Pol51</t>
  </si>
  <si>
    <t>J229 Vidlica 5536-2159 CH</t>
  </si>
  <si>
    <t>53</t>
  </si>
  <si>
    <t>Pol52</t>
  </si>
  <si>
    <t>J256 Sp.3553-05289 B1 c.5</t>
  </si>
  <si>
    <t>54</t>
  </si>
  <si>
    <t>Pol53</t>
  </si>
  <si>
    <t>J262 Sp.3553-06289 B1 c.6</t>
  </si>
  <si>
    <t>55</t>
  </si>
  <si>
    <t>Pol54</t>
  </si>
  <si>
    <t>J315 Zásuvka 5517-2389 B1</t>
  </si>
  <si>
    <t>56</t>
  </si>
  <si>
    <t>Pol55</t>
  </si>
  <si>
    <t>J338 Dvojzásuvka biela B1</t>
  </si>
  <si>
    <t>57</t>
  </si>
  <si>
    <t>Pol56</t>
  </si>
  <si>
    <t>J932 Vypínač VT c.6 biely</t>
  </si>
  <si>
    <t>58</t>
  </si>
  <si>
    <t>Pol57</t>
  </si>
  <si>
    <t>J934 Zásuvka VT biela</t>
  </si>
  <si>
    <t>59</t>
  </si>
  <si>
    <t>Pol58</t>
  </si>
  <si>
    <t>J945 Predlžovačka 3 zs. 3m</t>
  </si>
  <si>
    <t>60</t>
  </si>
  <si>
    <t>Pol59</t>
  </si>
  <si>
    <t>J953 Predlžovačka 5 zas. 5m</t>
  </si>
  <si>
    <t>61</t>
  </si>
  <si>
    <t>Pol60</t>
  </si>
  <si>
    <t>K140 Viečko s uškom</t>
  </si>
  <si>
    <t>62</t>
  </si>
  <si>
    <t>Pol61</t>
  </si>
  <si>
    <t>K356 Žľab 18x13</t>
  </si>
  <si>
    <t>63</t>
  </si>
  <si>
    <t>Pol62</t>
  </si>
  <si>
    <t>K358 Žľab 20x20</t>
  </si>
  <si>
    <t>64</t>
  </si>
  <si>
    <t>Pol63</t>
  </si>
  <si>
    <t>K364 Lišta DIN 0,5 m</t>
  </si>
  <si>
    <t>65</t>
  </si>
  <si>
    <t>Pol64</t>
  </si>
  <si>
    <t>K377 Krabica KP64/2L</t>
  </si>
  <si>
    <t>66</t>
  </si>
  <si>
    <t>Pol65</t>
  </si>
  <si>
    <t>M262 Spin. hod. 03740</t>
  </si>
  <si>
    <t>67</t>
  </si>
  <si>
    <t>Pol66</t>
  </si>
  <si>
    <t>M314 Elektronický zámok 31B10</t>
  </si>
  <si>
    <t>68</t>
  </si>
  <si>
    <t>Pol67</t>
  </si>
  <si>
    <t>M775 Zvonček bezdrôtový</t>
  </si>
  <si>
    <t>69</t>
  </si>
  <si>
    <t>Pol68</t>
  </si>
  <si>
    <t>M997 Skúšačka SN 2</t>
  </si>
  <si>
    <t>70</t>
  </si>
  <si>
    <t>Pol69</t>
  </si>
  <si>
    <t>N094 Natĺkacia hmoždinka 6x35</t>
  </si>
  <si>
    <t>71</t>
  </si>
  <si>
    <t>Pol70</t>
  </si>
  <si>
    <t>N095 Natĺkacia hmoždinka 6x45</t>
  </si>
  <si>
    <t>72</t>
  </si>
  <si>
    <t>Pol71</t>
  </si>
  <si>
    <t>N120 Žľab 40x20</t>
  </si>
  <si>
    <t>73</t>
  </si>
  <si>
    <t>Pol72</t>
  </si>
  <si>
    <t>N137 Žľab 70x60</t>
  </si>
  <si>
    <t>74</t>
  </si>
  <si>
    <t>Pol73</t>
  </si>
  <si>
    <t>N142 Izolačná páska PVC 10 m čierna</t>
  </si>
  <si>
    <t>75</t>
  </si>
  <si>
    <t>Pol74</t>
  </si>
  <si>
    <t>N143 Izolačná páska 50 mm</t>
  </si>
  <si>
    <t>76</t>
  </si>
  <si>
    <t>Pol75</t>
  </si>
  <si>
    <t>P317 Nožová poistka PHN 00 40A</t>
  </si>
  <si>
    <t>77</t>
  </si>
  <si>
    <t>Pol76</t>
  </si>
  <si>
    <t>Q539 Svorka prístrojová PR10</t>
  </si>
  <si>
    <t>78</t>
  </si>
  <si>
    <t>Pol77</t>
  </si>
  <si>
    <t>Q545 Svorka WAGO 2x2,5</t>
  </si>
  <si>
    <t>79</t>
  </si>
  <si>
    <t>Pol78</t>
  </si>
  <si>
    <t>Q560 Svorka Wago 222-412</t>
  </si>
  <si>
    <t>80</t>
  </si>
  <si>
    <t>Pol79</t>
  </si>
  <si>
    <t>Q561 Svorka Wago 222-413</t>
  </si>
  <si>
    <t>81</t>
  </si>
  <si>
    <t>Pol80</t>
  </si>
  <si>
    <t>Q563 Svorka Wago 222-415</t>
  </si>
  <si>
    <t>82</t>
  </si>
  <si>
    <t>Pol81</t>
  </si>
  <si>
    <t>Q684 Zas. Spoj. IS 3243</t>
  </si>
  <si>
    <t>83</t>
  </si>
  <si>
    <t>Pol82</t>
  </si>
  <si>
    <t>Q 691 Vidlica IV 1643</t>
  </si>
  <si>
    <t>84</t>
  </si>
  <si>
    <t>Pol83</t>
  </si>
  <si>
    <t>Q695 Vidlica IV 3243</t>
  </si>
  <si>
    <t>85</t>
  </si>
  <si>
    <t>Pol84</t>
  </si>
  <si>
    <t>R471 Viazacia páska 7.6x180</t>
  </si>
  <si>
    <t>86</t>
  </si>
  <si>
    <t>Pol85</t>
  </si>
  <si>
    <t>R474 Viazacia páska 3.6x200</t>
  </si>
  <si>
    <t>87</t>
  </si>
  <si>
    <t>Pol86</t>
  </si>
  <si>
    <t>R475 Viazacia páska 4.8x290</t>
  </si>
  <si>
    <t>88</t>
  </si>
  <si>
    <t>Pol87</t>
  </si>
  <si>
    <t>R898 Zbernica nulová 7</t>
  </si>
  <si>
    <t>89</t>
  </si>
  <si>
    <t>Pol88</t>
  </si>
  <si>
    <t>S809 Svietidlo 70700/01/31</t>
  </si>
  <si>
    <t>90</t>
  </si>
  <si>
    <t>Pol89</t>
  </si>
  <si>
    <t>U300 Pajkovačka 100W</t>
  </si>
  <si>
    <t>91</t>
  </si>
  <si>
    <t>Pol90</t>
  </si>
  <si>
    <t>U305 Cin 1,5 mm  10g</t>
  </si>
  <si>
    <t>92</t>
  </si>
  <si>
    <t>Pol91</t>
  </si>
  <si>
    <t>V102 CYKY 3Ax1,5</t>
  </si>
  <si>
    <t>93</t>
  </si>
  <si>
    <t>Pol92</t>
  </si>
  <si>
    <t>V117 CYKY 3Cx1,5</t>
  </si>
  <si>
    <t>94</t>
  </si>
  <si>
    <t>Pol93</t>
  </si>
  <si>
    <t>V118 CYKY 3Cx2,5</t>
  </si>
  <si>
    <t>95</t>
  </si>
  <si>
    <t>Pol94</t>
  </si>
  <si>
    <t>V121 CYKY 5Cx4</t>
  </si>
  <si>
    <t>96</t>
  </si>
  <si>
    <t>Pol95</t>
  </si>
  <si>
    <t>V191 CYBY 3Cx2,5</t>
  </si>
  <si>
    <t>97</t>
  </si>
  <si>
    <t>Pol96</t>
  </si>
  <si>
    <t>X242 Starter 4-80 W</t>
  </si>
  <si>
    <t>98</t>
  </si>
  <si>
    <t>Pol97</t>
  </si>
  <si>
    <t>X511 Trubica 58W</t>
  </si>
  <si>
    <t>99</t>
  </si>
  <si>
    <t>Pol98</t>
  </si>
  <si>
    <t>X551 Trubica 15W polylux</t>
  </si>
  <si>
    <t>100</t>
  </si>
  <si>
    <t>Pol99</t>
  </si>
  <si>
    <t>X552 Trubica 18W</t>
  </si>
  <si>
    <t>101</t>
  </si>
  <si>
    <t>Pol100</t>
  </si>
  <si>
    <t>X553 Trubica DZ 36W Sylv.</t>
  </si>
  <si>
    <t>102</t>
  </si>
  <si>
    <t>Pol101</t>
  </si>
  <si>
    <t>X571 Žiarovka halogénová 300W T</t>
  </si>
  <si>
    <t>103</t>
  </si>
  <si>
    <t>Pol1</t>
  </si>
  <si>
    <t>Stožiar ST260/60P 6 m</t>
  </si>
  <si>
    <t>104</t>
  </si>
  <si>
    <t>Pol2</t>
  </si>
  <si>
    <t>Stožiar ST250/60P 8 m</t>
  </si>
  <si>
    <t>105</t>
  </si>
  <si>
    <t>Pol3</t>
  </si>
  <si>
    <t>Stožiar OSUD 89/10P</t>
  </si>
  <si>
    <t>106</t>
  </si>
  <si>
    <t>Pol4</t>
  </si>
  <si>
    <t>Stožiar OSUD OP-06P</t>
  </si>
  <si>
    <t>107</t>
  </si>
  <si>
    <t>Pol5</t>
  </si>
  <si>
    <t>Stožiar STK 114603K12-I</t>
  </si>
  <si>
    <t>108</t>
  </si>
  <si>
    <t>Pol10</t>
  </si>
  <si>
    <t>Stožiar Amiko 6 m</t>
  </si>
  <si>
    <t>109</t>
  </si>
  <si>
    <t>Pol11</t>
  </si>
  <si>
    <t>Stožiar Amiko 8 m</t>
  </si>
  <si>
    <t>110</t>
  </si>
  <si>
    <t>Pol12</t>
  </si>
  <si>
    <t>Výzbroj Rossa</t>
  </si>
  <si>
    <t>111</t>
  </si>
  <si>
    <t>Pol27</t>
  </si>
  <si>
    <t>Žiarovka semafórové 75W</t>
  </si>
  <si>
    <t>112</t>
  </si>
  <si>
    <t>Pol28</t>
  </si>
  <si>
    <t>Žiarovka semafórové 100W</t>
  </si>
  <si>
    <t>113</t>
  </si>
  <si>
    <t>Pol19</t>
  </si>
  <si>
    <t>Svietidlo Malaga 100W</t>
  </si>
  <si>
    <t>114</t>
  </si>
  <si>
    <t>Pol20</t>
  </si>
  <si>
    <t>Svietidlo Malaga 150W</t>
  </si>
  <si>
    <t>115</t>
  </si>
  <si>
    <t>Pol22</t>
  </si>
  <si>
    <t>Svietidlo LED Philips uličné 40W</t>
  </si>
  <si>
    <t>116</t>
  </si>
  <si>
    <t>Pol21</t>
  </si>
  <si>
    <t>Svietidlo Altra 36W</t>
  </si>
  <si>
    <t>117</t>
  </si>
  <si>
    <t>Pol23</t>
  </si>
  <si>
    <t>Výbojka SHC 70W</t>
  </si>
  <si>
    <t>118</t>
  </si>
  <si>
    <t>Pol24</t>
  </si>
  <si>
    <t>Výbojka SHC 100W</t>
  </si>
  <si>
    <t>119</t>
  </si>
  <si>
    <t>Pol25</t>
  </si>
  <si>
    <t>Výbojka SHC 150W</t>
  </si>
  <si>
    <t>120</t>
  </si>
  <si>
    <t>Pol26</t>
  </si>
  <si>
    <t>Žiarivka 36W</t>
  </si>
  <si>
    <t>121</t>
  </si>
  <si>
    <t>341110000700.S</t>
  </si>
  <si>
    <t>Kábel medený CYKY 3x1,5 mm2</t>
  </si>
  <si>
    <t>122</t>
  </si>
  <si>
    <t>341110000800.S</t>
  </si>
  <si>
    <t>Kábel medený CYKY 3x2,5 mm2</t>
  </si>
  <si>
    <t>123</t>
  </si>
  <si>
    <t>341110002000.S</t>
  </si>
  <si>
    <t>Kábel medený CYKY 5x2,5 mm2</t>
  </si>
  <si>
    <t>124</t>
  </si>
  <si>
    <t>341110028800.S</t>
  </si>
  <si>
    <t>Kábel hliníkový AYKY 4x16 mm2</t>
  </si>
  <si>
    <t>125</t>
  </si>
  <si>
    <t>341110030500.S</t>
  </si>
  <si>
    <t>Kábel hliníkový 1-AYKY 4x25 mm2</t>
  </si>
  <si>
    <t>126</t>
  </si>
  <si>
    <t>341110030600.S</t>
  </si>
  <si>
    <t>Kábel hliníkový 1-AYKY 4x35 mm2</t>
  </si>
  <si>
    <t>127</t>
  </si>
  <si>
    <t>341110035700.S</t>
  </si>
  <si>
    <t>Kábel hliníkový závesný 1-AES 2x16 mm2</t>
  </si>
  <si>
    <t>128</t>
  </si>
  <si>
    <t>345820000300.S</t>
  </si>
  <si>
    <t>Spojka NN s polymérovou izoláciou POLJ-01/4x 10-35</t>
  </si>
  <si>
    <t>129</t>
  </si>
  <si>
    <t>345220000300.S</t>
  </si>
  <si>
    <t>Poistka VN 10/25 kV 10A ETI 442 mm</t>
  </si>
  <si>
    <t>130</t>
  </si>
  <si>
    <t>345220000400.S</t>
  </si>
  <si>
    <t>Poistka VN 10/25 kV 20A ETI 442 mm</t>
  </si>
  <si>
    <t>131</t>
  </si>
  <si>
    <t>345210002700.S</t>
  </si>
  <si>
    <t>Poistka valcová 10x38 10A aM</t>
  </si>
  <si>
    <t>132</t>
  </si>
  <si>
    <t>345210003926.S</t>
  </si>
  <si>
    <t>Poistka valcová 14X51 16A gG so signalizáciou</t>
  </si>
  <si>
    <t>133</t>
  </si>
  <si>
    <t>345210003928.S</t>
  </si>
  <si>
    <t>Poistka valcová 14X51 20A gG so signalizáciou</t>
  </si>
  <si>
    <t>134</t>
  </si>
  <si>
    <t>345210003930.S</t>
  </si>
  <si>
    <t>Poistka valcová 14X51 25A gG so signalizáciou</t>
  </si>
  <si>
    <t>135</t>
  </si>
  <si>
    <t>345210003932.S</t>
  </si>
  <si>
    <t>Poistka valcová 14X51 32A gG so signalizáciou</t>
  </si>
  <si>
    <t>136</t>
  </si>
  <si>
    <t>345290004350.S</t>
  </si>
  <si>
    <t>Poistková vložka nožová PNA000 63A aM, veľkosť 000</t>
  </si>
  <si>
    <t>137</t>
  </si>
  <si>
    <t>345290004345.S</t>
  </si>
  <si>
    <t>Poistková vložka nožová PNA000 50A aM, veľkosť 000</t>
  </si>
  <si>
    <t>138</t>
  </si>
  <si>
    <t>345290009100.S</t>
  </si>
  <si>
    <t>Patrón poistkový 25A</t>
  </si>
  <si>
    <t>139</t>
  </si>
  <si>
    <t>345290009200.S</t>
  </si>
  <si>
    <t>Patrón poistkový 35A</t>
  </si>
  <si>
    <t>140</t>
  </si>
  <si>
    <t>358210000700.S</t>
  </si>
  <si>
    <t>Stýkač inštalačný 2P, 40A, kontakty 2 NO, cievka 230 V, 2 moduly</t>
  </si>
  <si>
    <t>141</t>
  </si>
  <si>
    <t>358210004000.S</t>
  </si>
  <si>
    <t>Stýkač inštalačný 4P, 40A, radenie kontaktov 31, 230 V, IP 20, 3 moduly</t>
  </si>
  <si>
    <t>142</t>
  </si>
  <si>
    <t>358220000300</t>
  </si>
  <si>
    <t>Istič TX3 1P, charakteristika B, 10 A, 6000 A, 1 modul, LEGRAND</t>
  </si>
  <si>
    <t>143</t>
  </si>
  <si>
    <t>358220000500</t>
  </si>
  <si>
    <t>Istič TX3 1P, charakteristika B, 16 A, 6000 A, 1 modul, LEGRAND</t>
  </si>
  <si>
    <t>144</t>
  </si>
  <si>
    <t>358220000600</t>
  </si>
  <si>
    <t>Istič TX3 1P, charakteristika B, 20 A, 6000 A, 1 modul, LEGRAND</t>
  </si>
  <si>
    <t>145</t>
  </si>
  <si>
    <t>358220056700.S</t>
  </si>
  <si>
    <t>Istič 3P, 16 A, charakteristika D, 25 kA, 4,5 modulu</t>
  </si>
  <si>
    <t>146</t>
  </si>
  <si>
    <t>358220056900.S</t>
  </si>
  <si>
    <t>Istič 3P, 25 A, charakteristika D, 25 kA, 4,5 modulu</t>
  </si>
  <si>
    <t>147</t>
  </si>
  <si>
    <t>358220057000.S</t>
  </si>
  <si>
    <t>Istič 3P, 32 A, charakteristika D, 25 kA, 4,5 modulu</t>
  </si>
  <si>
    <t>148</t>
  </si>
  <si>
    <t>358220057100.S</t>
  </si>
  <si>
    <t>Istič 3P, 40 A, charakteristika D, 25 kA, 4,5 modulu</t>
  </si>
  <si>
    <t>149</t>
  </si>
  <si>
    <t>358230002400.S</t>
  </si>
  <si>
    <t>Prúdový chránič s istením 1P+N, charakteristika C, 20 A, 6000 A/10 kA, 30 mA, typ AC, 2 moduly</t>
  </si>
  <si>
    <t>150</t>
  </si>
  <si>
    <t>358230010000</t>
  </si>
  <si>
    <t>Prúdový chránič TX3 2P, 40 A, 30 mA, typ AC, 2 moduly, LEGRAND</t>
  </si>
  <si>
    <t>151</t>
  </si>
  <si>
    <t>374410007200</t>
  </si>
  <si>
    <t>Súmrakový spínač SOU-1/230, senzor SKS, 1-50000 lx, výstup 1x16A prepínací, IP56</t>
  </si>
  <si>
    <t>152</t>
  </si>
  <si>
    <t>345510002200.S</t>
  </si>
  <si>
    <t>Zásuvka nástenná priemyslová IZG 1632 16A/230V/3P IP67</t>
  </si>
  <si>
    <t>153</t>
  </si>
  <si>
    <t>345510002500.S</t>
  </si>
  <si>
    <t>Zásuvka nástenná priemyslová IZG 3232 32A/230V/3P IP54</t>
  </si>
  <si>
    <t>154</t>
  </si>
  <si>
    <t>345540004700.S</t>
  </si>
  <si>
    <t>Zásuvka vstavaná priemyslová 3P 16A 230V IP67 IEG 1632 šikmá</t>
  </si>
  <si>
    <t>155</t>
  </si>
  <si>
    <t>345540005000.S</t>
  </si>
  <si>
    <t>Zásuvka vstavaná priemyslová 3P 32A 230V IP67 IEG 3232 šikmá</t>
  </si>
  <si>
    <t>156</t>
  </si>
  <si>
    <t>345540007736.S</t>
  </si>
  <si>
    <t>Zásuvka vstavaná priemyslová rovná IERN 1632, 2P + PE, IP 54 - 230V, 16A</t>
  </si>
  <si>
    <t>157</t>
  </si>
  <si>
    <t>345540007738.S</t>
  </si>
  <si>
    <t>Zásuvka vstavaná priemyslová rovná IERN 3232, 2P + PE, IP 54 - 230V, 32A</t>
  </si>
  <si>
    <t>158</t>
  </si>
  <si>
    <t>345340007985</t>
  </si>
  <si>
    <t>Súmrakový spínač programovateľný 1x16A/250V, LEGRAND</t>
  </si>
  <si>
    <t>159</t>
  </si>
  <si>
    <t>358120002000.S</t>
  </si>
  <si>
    <t>Spínač vačkový 16A s čelnou doskou a páčkou, vypínač typ S16JD 1103 A6</t>
  </si>
  <si>
    <t>160</t>
  </si>
  <si>
    <t>348370002400.S</t>
  </si>
  <si>
    <t>Stožiar oceľový osvetľovací rúrový so zemným koncom výšky 6 m, D 60 mm</t>
  </si>
  <si>
    <t>161</t>
  </si>
  <si>
    <t>348370002600</t>
  </si>
  <si>
    <t>Stožiar osvetľovací rúrový so zemným koncom SB 8/60, D=60 mm, výška=8,0 m</t>
  </si>
  <si>
    <t>162</t>
  </si>
  <si>
    <t>348370004400</t>
  </si>
  <si>
    <t>Stožiar osvetľovací rúrový s prírubou SB 8/76 P, D=76 mm, výška=8,0 m</t>
  </si>
  <si>
    <t>163</t>
  </si>
  <si>
    <t>348370005200.S</t>
  </si>
  <si>
    <t>Stožiarová svorkovnica štvoržilová TB-1, jedno poistkové púzdro pripojené fázy L1 a L3</t>
  </si>
  <si>
    <t>164</t>
  </si>
  <si>
    <t>348370001600.S</t>
  </si>
  <si>
    <t>Svietidlo uličné LED na stĺp alebo výložník 2x40W, 9000 lm, IP65</t>
  </si>
  <si>
    <t>165</t>
  </si>
  <si>
    <t>348370005250.S</t>
  </si>
  <si>
    <t>Stožiarová svorkovnica štvoržilová TB-2, dve poistkové púzdra pripojené fázy L1 a L3</t>
  </si>
  <si>
    <t>166</t>
  </si>
  <si>
    <t>357120006230</t>
  </si>
  <si>
    <t>Skriňa elektromerová RE 1.0-P10-Fxx3 pilier so zemnou rohožou, dvojtarif, hlavné ističe 16, 20, resp.25A, ističe pred HDO, nulový mostík 5x elmer</t>
  </si>
  <si>
    <t>167</t>
  </si>
  <si>
    <t>316720001500</t>
  </si>
  <si>
    <t>Stožiar kužeľový STK 76/100/3 zinkový, výška 10 m, ELV PRODUKT</t>
  </si>
  <si>
    <t>168</t>
  </si>
  <si>
    <t>316770000900.S</t>
  </si>
  <si>
    <t>Výložník jednoramenný oceľový zinkový, vyloženie 1,0 m, d 76 mm</t>
  </si>
  <si>
    <t>169</t>
  </si>
  <si>
    <t>316770001000.S</t>
  </si>
  <si>
    <t>Výložník jednoramenný oceľový zinkový, vyloženie 1,5 m, d 76 mm</t>
  </si>
  <si>
    <t>170</t>
  </si>
  <si>
    <t>316770001800</t>
  </si>
  <si>
    <t>Výložník V2T-10/76-D zinkový dvojramenný, vyloženie 1 m, d 76 mm</t>
  </si>
  <si>
    <t>171</t>
  </si>
  <si>
    <t>316770002500.S</t>
  </si>
  <si>
    <t>Výložník trojramenný oceľový, vyloženie 1,5 m, d 76 mm</t>
  </si>
  <si>
    <t>Cenová ponuka</t>
  </si>
  <si>
    <t>Názov zákazky: Elektroinštalačný materiál</t>
  </si>
  <si>
    <t>P.č.</t>
  </si>
  <si>
    <t>Typ</t>
  </si>
  <si>
    <t>Kód</t>
  </si>
  <si>
    <t>Popis</t>
  </si>
  <si>
    <t>JC (EUR)</t>
  </si>
  <si>
    <t>Cena celkom (EUR)</t>
  </si>
  <si>
    <t>Celková cena bez DPH:</t>
  </si>
  <si>
    <t>Celková cena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</si>
</sst>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[$€-1]_-;\-* #,##0.00\ [$€-1]_-;_-* &quot;-&quot;??\ [$€-1]_-;_-@_-"/>
  </numFmts>
  <fonts count="5" x14ac:knownFonts="1">
    <font>
      <sz val="8"/>
      <name val="Arial CE"/>
      <family val="2"/>
    </font>
    <font>
      <i/>
      <sz val="9"/>
      <color rgb="FF0000FF"/>
      <name val="Arial CE"/>
    </font>
    <font>
      <sz val="7"/>
      <color rgb="FF969696"/>
      <name val="Arial CE"/>
    </font>
    <font>
      <sz val="7"/>
      <name val="Arial CE"/>
    </font>
    <font>
      <sz val="12"/>
      <name val="Arial C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/>
    <xf numFmtId="0" fontId="0" fillId="0" borderId="0" xfId="0" applyFont="1" applyAlignment="1" applyProtection="1">
      <alignment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vertical="center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A997-08EE-42C7-9C0A-70B5D38336AB}">
  <dimension ref="A1:H349"/>
  <sheetViews>
    <sheetView tabSelected="1" topLeftCell="A23" zoomScaleNormal="100" workbookViewId="0">
      <selection activeCell="D56" sqref="D56"/>
    </sheetView>
  </sheetViews>
  <sheetFormatPr defaultRowHeight="11.25" x14ac:dyDescent="0.2"/>
  <cols>
    <col min="3" max="3" width="20.6640625" customWidth="1"/>
    <col min="4" max="4" width="50" customWidth="1"/>
    <col min="7" max="7" width="8.33203125" style="22" bestFit="1" customWidth="1"/>
    <col min="8" max="8" width="16.6640625" bestFit="1" customWidth="1"/>
  </cols>
  <sheetData>
    <row r="1" spans="1:8" s="9" customFormat="1" ht="15" x14ac:dyDescent="0.2">
      <c r="A1" s="26" t="s">
        <v>518</v>
      </c>
      <c r="B1" s="26"/>
      <c r="C1" s="26"/>
      <c r="D1" s="26"/>
      <c r="E1" s="26"/>
      <c r="F1" s="26"/>
      <c r="G1" s="26"/>
      <c r="H1" s="26"/>
    </row>
    <row r="2" spans="1:8" s="9" customFormat="1" ht="15" x14ac:dyDescent="0.2">
      <c r="A2" s="26" t="s">
        <v>519</v>
      </c>
      <c r="B2" s="26"/>
      <c r="C2" s="26"/>
      <c r="D2" s="26"/>
      <c r="E2" s="26"/>
      <c r="F2" s="26"/>
      <c r="G2" s="26"/>
      <c r="H2" s="26"/>
    </row>
    <row r="3" spans="1:8" s="9" customFormat="1" x14ac:dyDescent="0.2">
      <c r="G3" s="22"/>
    </row>
    <row r="4" spans="1:8" s="9" customFormat="1" x14ac:dyDescent="0.2">
      <c r="A4" s="11" t="s">
        <v>520</v>
      </c>
      <c r="B4" s="11" t="s">
        <v>521</v>
      </c>
      <c r="C4" s="11" t="s">
        <v>522</v>
      </c>
      <c r="D4" s="11" t="s">
        <v>523</v>
      </c>
      <c r="E4" s="11" t="s">
        <v>2</v>
      </c>
      <c r="F4" s="11" t="s">
        <v>3</v>
      </c>
      <c r="G4" s="23" t="s">
        <v>524</v>
      </c>
      <c r="H4" s="11" t="s">
        <v>525</v>
      </c>
    </row>
    <row r="5" spans="1:8" s="9" customFormat="1" ht="12" x14ac:dyDescent="0.2">
      <c r="A5" s="1" t="s">
        <v>1</v>
      </c>
      <c r="B5" s="1" t="s">
        <v>4</v>
      </c>
      <c r="C5" s="2" t="s">
        <v>5</v>
      </c>
      <c r="D5" s="3" t="s">
        <v>6</v>
      </c>
      <c r="E5" s="4" t="s">
        <v>7</v>
      </c>
      <c r="F5" s="5">
        <v>20</v>
      </c>
      <c r="G5" s="17"/>
      <c r="H5" s="6">
        <f>F5*G5</f>
        <v>0</v>
      </c>
    </row>
    <row r="6" spans="1:8" ht="12" x14ac:dyDescent="0.2">
      <c r="A6" s="10"/>
      <c r="B6" s="7" t="s">
        <v>11</v>
      </c>
      <c r="C6" s="10"/>
      <c r="D6" s="8" t="s">
        <v>6</v>
      </c>
      <c r="E6" s="10"/>
      <c r="F6" s="10"/>
      <c r="G6" s="21"/>
      <c r="H6" s="6"/>
    </row>
    <row r="7" spans="1:8" ht="12" x14ac:dyDescent="0.2">
      <c r="A7" s="12" t="s">
        <v>9</v>
      </c>
      <c r="B7" s="12" t="s">
        <v>4</v>
      </c>
      <c r="C7" s="13" t="s">
        <v>12</v>
      </c>
      <c r="D7" s="14" t="s">
        <v>13</v>
      </c>
      <c r="E7" s="15" t="s">
        <v>7</v>
      </c>
      <c r="F7" s="16">
        <v>1</v>
      </c>
      <c r="G7" s="17"/>
      <c r="H7" s="6">
        <f t="shared" ref="H7:H69" si="0">F7*G7</f>
        <v>0</v>
      </c>
    </row>
    <row r="8" spans="1:8" ht="12" x14ac:dyDescent="0.2">
      <c r="A8" s="18"/>
      <c r="B8" s="19" t="s">
        <v>11</v>
      </c>
      <c r="C8" s="18"/>
      <c r="D8" s="20" t="s">
        <v>13</v>
      </c>
      <c r="E8" s="18"/>
      <c r="F8" s="18"/>
      <c r="G8" s="21"/>
      <c r="H8" s="6"/>
    </row>
    <row r="9" spans="1:8" ht="12" x14ac:dyDescent="0.2">
      <c r="A9" s="12" t="s">
        <v>14</v>
      </c>
      <c r="B9" s="12" t="s">
        <v>4</v>
      </c>
      <c r="C9" s="13" t="s">
        <v>15</v>
      </c>
      <c r="D9" s="14" t="s">
        <v>13</v>
      </c>
      <c r="E9" s="15" t="s">
        <v>7</v>
      </c>
      <c r="F9" s="16">
        <v>1</v>
      </c>
      <c r="G9" s="17"/>
      <c r="H9" s="6">
        <f t="shared" si="0"/>
        <v>0</v>
      </c>
    </row>
    <row r="10" spans="1:8" ht="12" x14ac:dyDescent="0.2">
      <c r="A10" s="18"/>
      <c r="B10" s="19" t="s">
        <v>11</v>
      </c>
      <c r="C10" s="18"/>
      <c r="D10" s="20" t="s">
        <v>13</v>
      </c>
      <c r="E10" s="18"/>
      <c r="F10" s="18"/>
      <c r="G10" s="21"/>
      <c r="H10" s="6"/>
    </row>
    <row r="11" spans="1:8" ht="12" x14ac:dyDescent="0.2">
      <c r="A11" s="12" t="s">
        <v>10</v>
      </c>
      <c r="B11" s="12" t="s">
        <v>4</v>
      </c>
      <c r="C11" s="13" t="s">
        <v>16</v>
      </c>
      <c r="D11" s="14" t="s">
        <v>17</v>
      </c>
      <c r="E11" s="15" t="s">
        <v>7</v>
      </c>
      <c r="F11" s="16">
        <v>1</v>
      </c>
      <c r="G11" s="17"/>
      <c r="H11" s="6">
        <f t="shared" si="0"/>
        <v>0</v>
      </c>
    </row>
    <row r="12" spans="1:8" ht="12" x14ac:dyDescent="0.2">
      <c r="A12" s="18"/>
      <c r="B12" s="19" t="s">
        <v>11</v>
      </c>
      <c r="C12" s="18"/>
      <c r="D12" s="20" t="s">
        <v>17</v>
      </c>
      <c r="E12" s="18"/>
      <c r="F12" s="18"/>
      <c r="G12" s="21"/>
      <c r="H12" s="6"/>
    </row>
    <row r="13" spans="1:8" ht="12" x14ac:dyDescent="0.2">
      <c r="A13" s="12" t="s">
        <v>18</v>
      </c>
      <c r="B13" s="12" t="s">
        <v>4</v>
      </c>
      <c r="C13" s="13" t="s">
        <v>19</v>
      </c>
      <c r="D13" s="14" t="s">
        <v>20</v>
      </c>
      <c r="E13" s="15" t="s">
        <v>7</v>
      </c>
      <c r="F13" s="16">
        <v>4</v>
      </c>
      <c r="G13" s="17"/>
      <c r="H13" s="6">
        <f t="shared" si="0"/>
        <v>0</v>
      </c>
    </row>
    <row r="14" spans="1:8" ht="12" x14ac:dyDescent="0.2">
      <c r="A14" s="18"/>
      <c r="B14" s="19" t="s">
        <v>11</v>
      </c>
      <c r="C14" s="18"/>
      <c r="D14" s="20" t="s">
        <v>20</v>
      </c>
      <c r="E14" s="18"/>
      <c r="F14" s="18"/>
      <c r="G14" s="21"/>
      <c r="H14" s="6"/>
    </row>
    <row r="15" spans="1:8" ht="12" x14ac:dyDescent="0.2">
      <c r="A15" s="12" t="s">
        <v>21</v>
      </c>
      <c r="B15" s="12" t="s">
        <v>4</v>
      </c>
      <c r="C15" s="13" t="s">
        <v>22</v>
      </c>
      <c r="D15" s="14" t="s">
        <v>23</v>
      </c>
      <c r="E15" s="15" t="s">
        <v>7</v>
      </c>
      <c r="F15" s="16">
        <v>53</v>
      </c>
      <c r="G15" s="17"/>
      <c r="H15" s="6">
        <f t="shared" si="0"/>
        <v>0</v>
      </c>
    </row>
    <row r="16" spans="1:8" ht="12" x14ac:dyDescent="0.2">
      <c r="A16" s="18"/>
      <c r="B16" s="19" t="s">
        <v>11</v>
      </c>
      <c r="C16" s="18"/>
      <c r="D16" s="20" t="s">
        <v>23</v>
      </c>
      <c r="E16" s="18"/>
      <c r="F16" s="18"/>
      <c r="G16" s="21"/>
      <c r="H16" s="6"/>
    </row>
    <row r="17" spans="1:8" ht="12" x14ac:dyDescent="0.2">
      <c r="A17" s="12" t="s">
        <v>24</v>
      </c>
      <c r="B17" s="12" t="s">
        <v>4</v>
      </c>
      <c r="C17" s="13" t="s">
        <v>25</v>
      </c>
      <c r="D17" s="14" t="s">
        <v>26</v>
      </c>
      <c r="E17" s="15" t="s">
        <v>7</v>
      </c>
      <c r="F17" s="16">
        <v>1</v>
      </c>
      <c r="G17" s="17"/>
      <c r="H17" s="6">
        <f t="shared" si="0"/>
        <v>0</v>
      </c>
    </row>
    <row r="18" spans="1:8" ht="12" x14ac:dyDescent="0.2">
      <c r="A18" s="18"/>
      <c r="B18" s="19" t="s">
        <v>11</v>
      </c>
      <c r="C18" s="18"/>
      <c r="D18" s="20" t="s">
        <v>26</v>
      </c>
      <c r="E18" s="18"/>
      <c r="F18" s="18"/>
      <c r="G18" s="21"/>
      <c r="H18" s="6"/>
    </row>
    <row r="19" spans="1:8" ht="12" x14ac:dyDescent="0.2">
      <c r="A19" s="12" t="s">
        <v>8</v>
      </c>
      <c r="B19" s="12" t="s">
        <v>4</v>
      </c>
      <c r="C19" s="13" t="s">
        <v>27</v>
      </c>
      <c r="D19" s="14" t="s">
        <v>28</v>
      </c>
      <c r="E19" s="15" t="s">
        <v>7</v>
      </c>
      <c r="F19" s="16">
        <v>8</v>
      </c>
      <c r="G19" s="17"/>
      <c r="H19" s="6">
        <f t="shared" si="0"/>
        <v>0</v>
      </c>
    </row>
    <row r="20" spans="1:8" ht="12" x14ac:dyDescent="0.2">
      <c r="A20" s="18"/>
      <c r="B20" s="19" t="s">
        <v>11</v>
      </c>
      <c r="C20" s="18"/>
      <c r="D20" s="20" t="s">
        <v>28</v>
      </c>
      <c r="E20" s="18"/>
      <c r="F20" s="18"/>
      <c r="G20" s="21"/>
      <c r="H20" s="6"/>
    </row>
    <row r="21" spans="1:8" ht="12" x14ac:dyDescent="0.2">
      <c r="A21" s="12" t="s">
        <v>29</v>
      </c>
      <c r="B21" s="12" t="s">
        <v>4</v>
      </c>
      <c r="C21" s="13" t="s">
        <v>30</v>
      </c>
      <c r="D21" s="14" t="s">
        <v>31</v>
      </c>
      <c r="E21" s="15" t="s">
        <v>7</v>
      </c>
      <c r="F21" s="16">
        <v>1</v>
      </c>
      <c r="G21" s="17"/>
      <c r="H21" s="6">
        <f t="shared" si="0"/>
        <v>0</v>
      </c>
    </row>
    <row r="22" spans="1:8" ht="12" x14ac:dyDescent="0.2">
      <c r="A22" s="18"/>
      <c r="B22" s="19" t="s">
        <v>11</v>
      </c>
      <c r="C22" s="18"/>
      <c r="D22" s="20" t="s">
        <v>31</v>
      </c>
      <c r="E22" s="18"/>
      <c r="F22" s="18"/>
      <c r="G22" s="21"/>
      <c r="H22" s="6"/>
    </row>
    <row r="23" spans="1:8" ht="12" x14ac:dyDescent="0.2">
      <c r="A23" s="12" t="s">
        <v>32</v>
      </c>
      <c r="B23" s="12" t="s">
        <v>4</v>
      </c>
      <c r="C23" s="13" t="s">
        <v>33</v>
      </c>
      <c r="D23" s="14" t="s">
        <v>34</v>
      </c>
      <c r="E23" s="15" t="s">
        <v>7</v>
      </c>
      <c r="F23" s="16">
        <v>1</v>
      </c>
      <c r="G23" s="17"/>
      <c r="H23" s="6">
        <f t="shared" si="0"/>
        <v>0</v>
      </c>
    </row>
    <row r="24" spans="1:8" ht="12" x14ac:dyDescent="0.2">
      <c r="A24" s="18"/>
      <c r="B24" s="19" t="s">
        <v>11</v>
      </c>
      <c r="C24" s="18"/>
      <c r="D24" s="20" t="s">
        <v>34</v>
      </c>
      <c r="E24" s="18"/>
      <c r="F24" s="18"/>
      <c r="G24" s="21"/>
      <c r="H24" s="6"/>
    </row>
    <row r="25" spans="1:8" ht="12" x14ac:dyDescent="0.2">
      <c r="A25" s="12" t="s">
        <v>35</v>
      </c>
      <c r="B25" s="12" t="s">
        <v>4</v>
      </c>
      <c r="C25" s="13" t="s">
        <v>36</v>
      </c>
      <c r="D25" s="14" t="s">
        <v>37</v>
      </c>
      <c r="E25" s="15" t="s">
        <v>7</v>
      </c>
      <c r="F25" s="16">
        <v>1</v>
      </c>
      <c r="G25" s="17"/>
      <c r="H25" s="6">
        <f t="shared" si="0"/>
        <v>0</v>
      </c>
    </row>
    <row r="26" spans="1:8" ht="12" x14ac:dyDescent="0.2">
      <c r="A26" s="18"/>
      <c r="B26" s="19" t="s">
        <v>11</v>
      </c>
      <c r="C26" s="18"/>
      <c r="D26" s="20" t="s">
        <v>37</v>
      </c>
      <c r="E26" s="18"/>
      <c r="F26" s="18"/>
      <c r="G26" s="21"/>
      <c r="H26" s="6"/>
    </row>
    <row r="27" spans="1:8" ht="12" x14ac:dyDescent="0.2">
      <c r="A27" s="12" t="s">
        <v>38</v>
      </c>
      <c r="B27" s="12" t="s">
        <v>4</v>
      </c>
      <c r="C27" s="13" t="s">
        <v>39</v>
      </c>
      <c r="D27" s="14" t="s">
        <v>40</v>
      </c>
      <c r="E27" s="15" t="s">
        <v>7</v>
      </c>
      <c r="F27" s="16">
        <v>3</v>
      </c>
      <c r="G27" s="17"/>
      <c r="H27" s="6">
        <f t="shared" si="0"/>
        <v>0</v>
      </c>
    </row>
    <row r="28" spans="1:8" ht="12" x14ac:dyDescent="0.2">
      <c r="A28" s="18"/>
      <c r="B28" s="19" t="s">
        <v>11</v>
      </c>
      <c r="C28" s="18"/>
      <c r="D28" s="20" t="s">
        <v>40</v>
      </c>
      <c r="E28" s="18"/>
      <c r="F28" s="18"/>
      <c r="G28" s="21"/>
      <c r="H28" s="6"/>
    </row>
    <row r="29" spans="1:8" ht="12" x14ac:dyDescent="0.2">
      <c r="A29" s="12" t="s">
        <v>41</v>
      </c>
      <c r="B29" s="12" t="s">
        <v>4</v>
      </c>
      <c r="C29" s="13" t="s">
        <v>42</v>
      </c>
      <c r="D29" s="14" t="s">
        <v>43</v>
      </c>
      <c r="E29" s="15" t="s">
        <v>7</v>
      </c>
      <c r="F29" s="16">
        <v>1</v>
      </c>
      <c r="G29" s="17"/>
      <c r="H29" s="6">
        <f t="shared" si="0"/>
        <v>0</v>
      </c>
    </row>
    <row r="30" spans="1:8" ht="12" x14ac:dyDescent="0.2">
      <c r="A30" s="18"/>
      <c r="B30" s="19" t="s">
        <v>11</v>
      </c>
      <c r="C30" s="18"/>
      <c r="D30" s="20" t="s">
        <v>43</v>
      </c>
      <c r="E30" s="18"/>
      <c r="F30" s="18"/>
      <c r="G30" s="21"/>
      <c r="H30" s="6"/>
    </row>
    <row r="31" spans="1:8" ht="12" x14ac:dyDescent="0.2">
      <c r="A31" s="12" t="s">
        <v>44</v>
      </c>
      <c r="B31" s="12" t="s">
        <v>4</v>
      </c>
      <c r="C31" s="13" t="s">
        <v>45</v>
      </c>
      <c r="D31" s="14" t="s">
        <v>46</v>
      </c>
      <c r="E31" s="15" t="s">
        <v>7</v>
      </c>
      <c r="F31" s="16">
        <v>4</v>
      </c>
      <c r="G31" s="17"/>
      <c r="H31" s="6">
        <f t="shared" si="0"/>
        <v>0</v>
      </c>
    </row>
    <row r="32" spans="1:8" ht="12" x14ac:dyDescent="0.2">
      <c r="A32" s="18"/>
      <c r="B32" s="19" t="s">
        <v>11</v>
      </c>
      <c r="C32" s="18"/>
      <c r="D32" s="20" t="s">
        <v>46</v>
      </c>
      <c r="E32" s="18"/>
      <c r="F32" s="18"/>
      <c r="G32" s="21"/>
      <c r="H32" s="6"/>
    </row>
    <row r="33" spans="1:8" ht="12" x14ac:dyDescent="0.2">
      <c r="A33" s="12" t="s">
        <v>47</v>
      </c>
      <c r="B33" s="12" t="s">
        <v>4</v>
      </c>
      <c r="C33" s="13" t="s">
        <v>48</v>
      </c>
      <c r="D33" s="14" t="s">
        <v>49</v>
      </c>
      <c r="E33" s="15" t="s">
        <v>7</v>
      </c>
      <c r="F33" s="16">
        <v>1</v>
      </c>
      <c r="G33" s="17"/>
      <c r="H33" s="6">
        <f t="shared" si="0"/>
        <v>0</v>
      </c>
    </row>
    <row r="34" spans="1:8" ht="12" x14ac:dyDescent="0.2">
      <c r="A34" s="18"/>
      <c r="B34" s="19" t="s">
        <v>11</v>
      </c>
      <c r="C34" s="18"/>
      <c r="D34" s="20" t="s">
        <v>49</v>
      </c>
      <c r="E34" s="18"/>
      <c r="F34" s="18"/>
      <c r="G34" s="21"/>
      <c r="H34" s="6"/>
    </row>
    <row r="35" spans="1:8" ht="12" x14ac:dyDescent="0.2">
      <c r="A35" s="12" t="s">
        <v>50</v>
      </c>
      <c r="B35" s="12" t="s">
        <v>4</v>
      </c>
      <c r="C35" s="13" t="s">
        <v>51</v>
      </c>
      <c r="D35" s="14" t="s">
        <v>52</v>
      </c>
      <c r="E35" s="15" t="s">
        <v>7</v>
      </c>
      <c r="F35" s="16">
        <v>2</v>
      </c>
      <c r="G35" s="17"/>
      <c r="H35" s="6">
        <f t="shared" si="0"/>
        <v>0</v>
      </c>
    </row>
    <row r="36" spans="1:8" ht="12" x14ac:dyDescent="0.2">
      <c r="A36" s="18"/>
      <c r="B36" s="19" t="s">
        <v>11</v>
      </c>
      <c r="C36" s="18"/>
      <c r="D36" s="20" t="s">
        <v>52</v>
      </c>
      <c r="E36" s="18"/>
      <c r="F36" s="18"/>
      <c r="G36" s="21"/>
      <c r="H36" s="6"/>
    </row>
    <row r="37" spans="1:8" ht="12" x14ac:dyDescent="0.2">
      <c r="A37" s="12" t="s">
        <v>53</v>
      </c>
      <c r="B37" s="12" t="s">
        <v>4</v>
      </c>
      <c r="C37" s="13" t="s">
        <v>54</v>
      </c>
      <c r="D37" s="14" t="s">
        <v>55</v>
      </c>
      <c r="E37" s="15" t="s">
        <v>7</v>
      </c>
      <c r="F37" s="16">
        <v>1</v>
      </c>
      <c r="G37" s="17"/>
      <c r="H37" s="6">
        <f t="shared" si="0"/>
        <v>0</v>
      </c>
    </row>
    <row r="38" spans="1:8" ht="12" x14ac:dyDescent="0.2">
      <c r="A38" s="18"/>
      <c r="B38" s="19" t="s">
        <v>11</v>
      </c>
      <c r="C38" s="18"/>
      <c r="D38" s="20" t="s">
        <v>55</v>
      </c>
      <c r="E38" s="18"/>
      <c r="F38" s="18"/>
      <c r="G38" s="21"/>
      <c r="H38" s="6"/>
    </row>
    <row r="39" spans="1:8" ht="12" x14ac:dyDescent="0.2">
      <c r="A39" s="12" t="s">
        <v>56</v>
      </c>
      <c r="B39" s="12" t="s">
        <v>4</v>
      </c>
      <c r="C39" s="13" t="s">
        <v>57</v>
      </c>
      <c r="D39" s="14" t="s">
        <v>58</v>
      </c>
      <c r="E39" s="15" t="s">
        <v>7</v>
      </c>
      <c r="F39" s="16">
        <v>1</v>
      </c>
      <c r="G39" s="17"/>
      <c r="H39" s="6">
        <f t="shared" si="0"/>
        <v>0</v>
      </c>
    </row>
    <row r="40" spans="1:8" ht="12" x14ac:dyDescent="0.2">
      <c r="A40" s="18"/>
      <c r="B40" s="19" t="s">
        <v>11</v>
      </c>
      <c r="C40" s="18"/>
      <c r="D40" s="20" t="s">
        <v>58</v>
      </c>
      <c r="E40" s="18"/>
      <c r="F40" s="18"/>
      <c r="G40" s="21"/>
      <c r="H40" s="6"/>
    </row>
    <row r="41" spans="1:8" ht="12" x14ac:dyDescent="0.2">
      <c r="A41" s="12" t="s">
        <v>59</v>
      </c>
      <c r="B41" s="12" t="s">
        <v>4</v>
      </c>
      <c r="C41" s="13" t="s">
        <v>60</v>
      </c>
      <c r="D41" s="14" t="s">
        <v>61</v>
      </c>
      <c r="E41" s="15" t="s">
        <v>7</v>
      </c>
      <c r="F41" s="16">
        <v>12</v>
      </c>
      <c r="G41" s="17"/>
      <c r="H41" s="6">
        <f t="shared" si="0"/>
        <v>0</v>
      </c>
    </row>
    <row r="42" spans="1:8" ht="12" x14ac:dyDescent="0.2">
      <c r="A42" s="18"/>
      <c r="B42" s="19" t="s">
        <v>11</v>
      </c>
      <c r="C42" s="18"/>
      <c r="D42" s="20" t="s">
        <v>61</v>
      </c>
      <c r="E42" s="18"/>
      <c r="F42" s="18"/>
      <c r="G42" s="21"/>
      <c r="H42" s="6"/>
    </row>
    <row r="43" spans="1:8" ht="12" x14ac:dyDescent="0.2">
      <c r="A43" s="12" t="s">
        <v>0</v>
      </c>
      <c r="B43" s="12" t="s">
        <v>4</v>
      </c>
      <c r="C43" s="13" t="s">
        <v>62</v>
      </c>
      <c r="D43" s="14" t="s">
        <v>63</v>
      </c>
      <c r="E43" s="15" t="s">
        <v>7</v>
      </c>
      <c r="F43" s="16">
        <v>27</v>
      </c>
      <c r="G43" s="17"/>
      <c r="H43" s="6">
        <f t="shared" si="0"/>
        <v>0</v>
      </c>
    </row>
    <row r="44" spans="1:8" ht="12" x14ac:dyDescent="0.2">
      <c r="A44" s="18"/>
      <c r="B44" s="19" t="s">
        <v>11</v>
      </c>
      <c r="C44" s="18"/>
      <c r="D44" s="20" t="s">
        <v>63</v>
      </c>
      <c r="E44" s="18"/>
      <c r="F44" s="18"/>
      <c r="G44" s="21"/>
      <c r="H44" s="6"/>
    </row>
    <row r="45" spans="1:8" ht="12" x14ac:dyDescent="0.2">
      <c r="A45" s="12" t="s">
        <v>64</v>
      </c>
      <c r="B45" s="12" t="s">
        <v>4</v>
      </c>
      <c r="C45" s="13" t="s">
        <v>65</v>
      </c>
      <c r="D45" s="14" t="s">
        <v>66</v>
      </c>
      <c r="E45" s="15" t="s">
        <v>7</v>
      </c>
      <c r="F45" s="16">
        <v>1</v>
      </c>
      <c r="G45" s="17"/>
      <c r="H45" s="6">
        <f t="shared" si="0"/>
        <v>0</v>
      </c>
    </row>
    <row r="46" spans="1:8" ht="12" x14ac:dyDescent="0.2">
      <c r="A46" s="18"/>
      <c r="B46" s="19" t="s">
        <v>11</v>
      </c>
      <c r="C46" s="18"/>
      <c r="D46" s="20" t="s">
        <v>66</v>
      </c>
      <c r="E46" s="18"/>
      <c r="F46" s="18"/>
      <c r="G46" s="21"/>
      <c r="H46" s="6"/>
    </row>
    <row r="47" spans="1:8" ht="12" x14ac:dyDescent="0.2">
      <c r="A47" s="12" t="s">
        <v>67</v>
      </c>
      <c r="B47" s="12" t="s">
        <v>4</v>
      </c>
      <c r="C47" s="13" t="s">
        <v>68</v>
      </c>
      <c r="D47" s="14" t="s">
        <v>69</v>
      </c>
      <c r="E47" s="15" t="s">
        <v>7</v>
      </c>
      <c r="F47" s="16">
        <v>3</v>
      </c>
      <c r="G47" s="17"/>
      <c r="H47" s="6">
        <f t="shared" si="0"/>
        <v>0</v>
      </c>
    </row>
    <row r="48" spans="1:8" ht="12" x14ac:dyDescent="0.2">
      <c r="A48" s="18"/>
      <c r="B48" s="19" t="s">
        <v>11</v>
      </c>
      <c r="C48" s="18"/>
      <c r="D48" s="20" t="s">
        <v>69</v>
      </c>
      <c r="E48" s="18"/>
      <c r="F48" s="18"/>
      <c r="G48" s="21"/>
      <c r="H48" s="6"/>
    </row>
    <row r="49" spans="1:8" ht="12" x14ac:dyDescent="0.2">
      <c r="A49" s="12" t="s">
        <v>70</v>
      </c>
      <c r="B49" s="12" t="s">
        <v>4</v>
      </c>
      <c r="C49" s="13" t="s">
        <v>71</v>
      </c>
      <c r="D49" s="14" t="s">
        <v>72</v>
      </c>
      <c r="E49" s="15" t="s">
        <v>7</v>
      </c>
      <c r="F49" s="16">
        <v>1</v>
      </c>
      <c r="G49" s="17"/>
      <c r="H49" s="6">
        <f t="shared" si="0"/>
        <v>0</v>
      </c>
    </row>
    <row r="50" spans="1:8" ht="12" x14ac:dyDescent="0.2">
      <c r="A50" s="18"/>
      <c r="B50" s="19" t="s">
        <v>11</v>
      </c>
      <c r="C50" s="18"/>
      <c r="D50" s="20" t="s">
        <v>72</v>
      </c>
      <c r="E50" s="18"/>
      <c r="F50" s="18"/>
      <c r="G50" s="21"/>
      <c r="H50" s="6"/>
    </row>
    <row r="51" spans="1:8" ht="12" x14ac:dyDescent="0.2">
      <c r="A51" s="12" t="s">
        <v>73</v>
      </c>
      <c r="B51" s="12" t="s">
        <v>4</v>
      </c>
      <c r="C51" s="13" t="s">
        <v>74</v>
      </c>
      <c r="D51" s="14" t="s">
        <v>75</v>
      </c>
      <c r="E51" s="15" t="s">
        <v>7</v>
      </c>
      <c r="F51" s="16">
        <v>123</v>
      </c>
      <c r="G51" s="17"/>
      <c r="H51" s="6">
        <f t="shared" si="0"/>
        <v>0</v>
      </c>
    </row>
    <row r="52" spans="1:8" ht="12" x14ac:dyDescent="0.2">
      <c r="A52" s="18"/>
      <c r="B52" s="19" t="s">
        <v>11</v>
      </c>
      <c r="C52" s="18"/>
      <c r="D52" s="20" t="s">
        <v>75</v>
      </c>
      <c r="E52" s="18"/>
      <c r="F52" s="18"/>
      <c r="G52" s="21"/>
      <c r="H52" s="6"/>
    </row>
    <row r="53" spans="1:8" ht="12" x14ac:dyDescent="0.2">
      <c r="A53" s="12" t="s">
        <v>76</v>
      </c>
      <c r="B53" s="12" t="s">
        <v>4</v>
      </c>
      <c r="C53" s="13" t="s">
        <v>77</v>
      </c>
      <c r="D53" s="14" t="s">
        <v>78</v>
      </c>
      <c r="E53" s="15" t="s">
        <v>7</v>
      </c>
      <c r="F53" s="16">
        <v>19</v>
      </c>
      <c r="G53" s="17"/>
      <c r="H53" s="6">
        <f t="shared" si="0"/>
        <v>0</v>
      </c>
    </row>
    <row r="54" spans="1:8" ht="12" x14ac:dyDescent="0.2">
      <c r="A54" s="18"/>
      <c r="B54" s="19" t="s">
        <v>11</v>
      </c>
      <c r="C54" s="18"/>
      <c r="D54" s="20" t="s">
        <v>78</v>
      </c>
      <c r="E54" s="18"/>
      <c r="F54" s="18"/>
      <c r="G54" s="21"/>
      <c r="H54" s="6"/>
    </row>
    <row r="55" spans="1:8" ht="12" x14ac:dyDescent="0.2">
      <c r="A55" s="12" t="s">
        <v>79</v>
      </c>
      <c r="B55" s="12" t="s">
        <v>4</v>
      </c>
      <c r="C55" s="13" t="s">
        <v>80</v>
      </c>
      <c r="D55" s="14" t="s">
        <v>81</v>
      </c>
      <c r="E55" s="15" t="s">
        <v>7</v>
      </c>
      <c r="F55" s="16">
        <v>3</v>
      </c>
      <c r="G55" s="17"/>
      <c r="H55" s="6">
        <f t="shared" si="0"/>
        <v>0</v>
      </c>
    </row>
    <row r="56" spans="1:8" ht="12" x14ac:dyDescent="0.2">
      <c r="A56" s="18"/>
      <c r="B56" s="19" t="s">
        <v>11</v>
      </c>
      <c r="C56" s="18"/>
      <c r="D56" s="20" t="s">
        <v>81</v>
      </c>
      <c r="E56" s="18"/>
      <c r="F56" s="18"/>
      <c r="G56" s="21"/>
      <c r="H56" s="6"/>
    </row>
    <row r="57" spans="1:8" ht="12" x14ac:dyDescent="0.2">
      <c r="A57" s="12" t="s">
        <v>82</v>
      </c>
      <c r="B57" s="12" t="s">
        <v>4</v>
      </c>
      <c r="C57" s="13" t="s">
        <v>83</v>
      </c>
      <c r="D57" s="14" t="s">
        <v>84</v>
      </c>
      <c r="E57" s="15" t="s">
        <v>7</v>
      </c>
      <c r="F57" s="16">
        <v>4</v>
      </c>
      <c r="G57" s="17"/>
      <c r="H57" s="6">
        <f t="shared" si="0"/>
        <v>0</v>
      </c>
    </row>
    <row r="58" spans="1:8" ht="12" x14ac:dyDescent="0.2">
      <c r="A58" s="18"/>
      <c r="B58" s="19" t="s">
        <v>11</v>
      </c>
      <c r="C58" s="18"/>
      <c r="D58" s="20" t="s">
        <v>84</v>
      </c>
      <c r="E58" s="18"/>
      <c r="F58" s="18"/>
      <c r="G58" s="21"/>
      <c r="H58" s="6"/>
    </row>
    <row r="59" spans="1:8" ht="12" x14ac:dyDescent="0.2">
      <c r="A59" s="12" t="s">
        <v>85</v>
      </c>
      <c r="B59" s="12" t="s">
        <v>4</v>
      </c>
      <c r="C59" s="13" t="s">
        <v>86</v>
      </c>
      <c r="D59" s="14" t="s">
        <v>87</v>
      </c>
      <c r="E59" s="15" t="s">
        <v>88</v>
      </c>
      <c r="F59" s="16">
        <v>84</v>
      </c>
      <c r="G59" s="17"/>
      <c r="H59" s="6">
        <f t="shared" si="0"/>
        <v>0</v>
      </c>
    </row>
    <row r="60" spans="1:8" ht="12" x14ac:dyDescent="0.2">
      <c r="A60" s="18"/>
      <c r="B60" s="19" t="s">
        <v>11</v>
      </c>
      <c r="C60" s="18"/>
      <c r="D60" s="20" t="s">
        <v>87</v>
      </c>
      <c r="E60" s="18"/>
      <c r="F60" s="18"/>
      <c r="G60" s="21"/>
      <c r="H60" s="6"/>
    </row>
    <row r="61" spans="1:8" ht="12" x14ac:dyDescent="0.2">
      <c r="A61" s="12" t="s">
        <v>89</v>
      </c>
      <c r="B61" s="12" t="s">
        <v>4</v>
      </c>
      <c r="C61" s="13" t="s">
        <v>90</v>
      </c>
      <c r="D61" s="14" t="s">
        <v>91</v>
      </c>
      <c r="E61" s="15" t="s">
        <v>7</v>
      </c>
      <c r="F61" s="16">
        <v>7</v>
      </c>
      <c r="G61" s="17"/>
      <c r="H61" s="6">
        <f t="shared" si="0"/>
        <v>0</v>
      </c>
    </row>
    <row r="62" spans="1:8" ht="12" x14ac:dyDescent="0.2">
      <c r="A62" s="18"/>
      <c r="B62" s="19" t="s">
        <v>11</v>
      </c>
      <c r="C62" s="18"/>
      <c r="D62" s="20" t="s">
        <v>91</v>
      </c>
      <c r="E62" s="18"/>
      <c r="F62" s="18"/>
      <c r="G62" s="21"/>
      <c r="H62" s="6"/>
    </row>
    <row r="63" spans="1:8" ht="12" x14ac:dyDescent="0.2">
      <c r="A63" s="12" t="s">
        <v>92</v>
      </c>
      <c r="B63" s="12" t="s">
        <v>4</v>
      </c>
      <c r="C63" s="13" t="s">
        <v>93</v>
      </c>
      <c r="D63" s="14" t="s">
        <v>94</v>
      </c>
      <c r="E63" s="15" t="s">
        <v>7</v>
      </c>
      <c r="F63" s="16">
        <v>1</v>
      </c>
      <c r="G63" s="17"/>
      <c r="H63" s="6">
        <f t="shared" si="0"/>
        <v>0</v>
      </c>
    </row>
    <row r="64" spans="1:8" ht="12" x14ac:dyDescent="0.2">
      <c r="A64" s="18"/>
      <c r="B64" s="19" t="s">
        <v>11</v>
      </c>
      <c r="C64" s="18"/>
      <c r="D64" s="20" t="s">
        <v>94</v>
      </c>
      <c r="E64" s="18"/>
      <c r="F64" s="18"/>
      <c r="G64" s="21"/>
      <c r="H64" s="6"/>
    </row>
    <row r="65" spans="1:8" ht="12" x14ac:dyDescent="0.2">
      <c r="A65" s="12" t="s">
        <v>95</v>
      </c>
      <c r="B65" s="12" t="s">
        <v>4</v>
      </c>
      <c r="C65" s="13" t="s">
        <v>96</v>
      </c>
      <c r="D65" s="14" t="s">
        <v>97</v>
      </c>
      <c r="E65" s="15" t="s">
        <v>7</v>
      </c>
      <c r="F65" s="16">
        <v>6</v>
      </c>
      <c r="G65" s="17"/>
      <c r="H65" s="6">
        <f t="shared" si="0"/>
        <v>0</v>
      </c>
    </row>
    <row r="66" spans="1:8" ht="12" x14ac:dyDescent="0.2">
      <c r="A66" s="18"/>
      <c r="B66" s="19" t="s">
        <v>11</v>
      </c>
      <c r="C66" s="18"/>
      <c r="D66" s="20" t="s">
        <v>97</v>
      </c>
      <c r="E66" s="18"/>
      <c r="F66" s="18"/>
      <c r="G66" s="21"/>
      <c r="H66" s="6"/>
    </row>
    <row r="67" spans="1:8" ht="12" x14ac:dyDescent="0.2">
      <c r="A67" s="12" t="s">
        <v>98</v>
      </c>
      <c r="B67" s="12" t="s">
        <v>4</v>
      </c>
      <c r="C67" s="13" t="s">
        <v>99</v>
      </c>
      <c r="D67" s="14" t="s">
        <v>100</v>
      </c>
      <c r="E67" s="15" t="s">
        <v>7</v>
      </c>
      <c r="F67" s="16">
        <v>1</v>
      </c>
      <c r="G67" s="17"/>
      <c r="H67" s="6">
        <f t="shared" si="0"/>
        <v>0</v>
      </c>
    </row>
    <row r="68" spans="1:8" ht="12" x14ac:dyDescent="0.2">
      <c r="A68" s="18"/>
      <c r="B68" s="19" t="s">
        <v>11</v>
      </c>
      <c r="C68" s="18"/>
      <c r="D68" s="20" t="s">
        <v>100</v>
      </c>
      <c r="E68" s="18"/>
      <c r="F68" s="18"/>
      <c r="G68" s="21"/>
      <c r="H68" s="6"/>
    </row>
    <row r="69" spans="1:8" ht="12" x14ac:dyDescent="0.2">
      <c r="A69" s="12" t="s">
        <v>101</v>
      </c>
      <c r="B69" s="12" t="s">
        <v>4</v>
      </c>
      <c r="C69" s="13" t="s">
        <v>102</v>
      </c>
      <c r="D69" s="14" t="s">
        <v>103</v>
      </c>
      <c r="E69" s="15" t="s">
        <v>7</v>
      </c>
      <c r="F69" s="16">
        <v>11</v>
      </c>
      <c r="G69" s="17"/>
      <c r="H69" s="6">
        <f t="shared" si="0"/>
        <v>0</v>
      </c>
    </row>
    <row r="70" spans="1:8" ht="12" x14ac:dyDescent="0.2">
      <c r="A70" s="18"/>
      <c r="B70" s="19" t="s">
        <v>11</v>
      </c>
      <c r="C70" s="18"/>
      <c r="D70" s="20" t="s">
        <v>103</v>
      </c>
      <c r="E70" s="18"/>
      <c r="F70" s="18"/>
      <c r="G70" s="21"/>
      <c r="H70" s="6"/>
    </row>
    <row r="71" spans="1:8" ht="12" x14ac:dyDescent="0.2">
      <c r="A71" s="12" t="s">
        <v>104</v>
      </c>
      <c r="B71" s="12" t="s">
        <v>4</v>
      </c>
      <c r="C71" s="13" t="s">
        <v>105</v>
      </c>
      <c r="D71" s="14" t="s">
        <v>106</v>
      </c>
      <c r="E71" s="15" t="s">
        <v>7</v>
      </c>
      <c r="F71" s="16">
        <v>1</v>
      </c>
      <c r="G71" s="17"/>
      <c r="H71" s="6">
        <f t="shared" ref="H71:H133" si="1">F71*G71</f>
        <v>0</v>
      </c>
    </row>
    <row r="72" spans="1:8" ht="12" x14ac:dyDescent="0.2">
      <c r="A72" s="18"/>
      <c r="B72" s="19" t="s">
        <v>11</v>
      </c>
      <c r="C72" s="18"/>
      <c r="D72" s="20" t="s">
        <v>106</v>
      </c>
      <c r="E72" s="18"/>
      <c r="F72" s="18"/>
      <c r="G72" s="21"/>
      <c r="H72" s="6"/>
    </row>
    <row r="73" spans="1:8" ht="12" x14ac:dyDescent="0.2">
      <c r="A73" s="12" t="s">
        <v>107</v>
      </c>
      <c r="B73" s="12" t="s">
        <v>4</v>
      </c>
      <c r="C73" s="13" t="s">
        <v>108</v>
      </c>
      <c r="D73" s="14" t="s">
        <v>109</v>
      </c>
      <c r="E73" s="15" t="s">
        <v>7</v>
      </c>
      <c r="F73" s="16">
        <v>4</v>
      </c>
      <c r="G73" s="17"/>
      <c r="H73" s="6">
        <f t="shared" si="1"/>
        <v>0</v>
      </c>
    </row>
    <row r="74" spans="1:8" ht="12" x14ac:dyDescent="0.2">
      <c r="A74" s="18"/>
      <c r="B74" s="19" t="s">
        <v>11</v>
      </c>
      <c r="C74" s="18"/>
      <c r="D74" s="20" t="s">
        <v>109</v>
      </c>
      <c r="E74" s="18"/>
      <c r="F74" s="18"/>
      <c r="G74" s="21"/>
      <c r="H74" s="6"/>
    </row>
    <row r="75" spans="1:8" ht="12" x14ac:dyDescent="0.2">
      <c r="A75" s="12" t="s">
        <v>110</v>
      </c>
      <c r="B75" s="12" t="s">
        <v>4</v>
      </c>
      <c r="C75" s="13" t="s">
        <v>111</v>
      </c>
      <c r="D75" s="14" t="s">
        <v>112</v>
      </c>
      <c r="E75" s="15" t="s">
        <v>7</v>
      </c>
      <c r="F75" s="16">
        <v>4</v>
      </c>
      <c r="G75" s="17"/>
      <c r="H75" s="6">
        <f t="shared" si="1"/>
        <v>0</v>
      </c>
    </row>
    <row r="76" spans="1:8" ht="12" x14ac:dyDescent="0.2">
      <c r="A76" s="18"/>
      <c r="B76" s="19" t="s">
        <v>11</v>
      </c>
      <c r="C76" s="18"/>
      <c r="D76" s="20" t="s">
        <v>112</v>
      </c>
      <c r="E76" s="18"/>
      <c r="F76" s="18"/>
      <c r="G76" s="21"/>
      <c r="H76" s="6"/>
    </row>
    <row r="77" spans="1:8" ht="12" x14ac:dyDescent="0.2">
      <c r="A77" s="12" t="s">
        <v>113</v>
      </c>
      <c r="B77" s="12" t="s">
        <v>4</v>
      </c>
      <c r="C77" s="13" t="s">
        <v>114</v>
      </c>
      <c r="D77" s="14" t="s">
        <v>115</v>
      </c>
      <c r="E77" s="15" t="s">
        <v>7</v>
      </c>
      <c r="F77" s="16">
        <v>1</v>
      </c>
      <c r="G77" s="17"/>
      <c r="H77" s="6">
        <f t="shared" si="1"/>
        <v>0</v>
      </c>
    </row>
    <row r="78" spans="1:8" ht="12" x14ac:dyDescent="0.2">
      <c r="A78" s="18"/>
      <c r="B78" s="19" t="s">
        <v>11</v>
      </c>
      <c r="C78" s="18"/>
      <c r="D78" s="20" t="s">
        <v>115</v>
      </c>
      <c r="E78" s="18"/>
      <c r="F78" s="18"/>
      <c r="G78" s="21"/>
      <c r="H78" s="6"/>
    </row>
    <row r="79" spans="1:8" ht="12" x14ac:dyDescent="0.2">
      <c r="A79" s="12" t="s">
        <v>116</v>
      </c>
      <c r="B79" s="12" t="s">
        <v>4</v>
      </c>
      <c r="C79" s="13" t="s">
        <v>117</v>
      </c>
      <c r="D79" s="14" t="s">
        <v>118</v>
      </c>
      <c r="E79" s="15" t="s">
        <v>7</v>
      </c>
      <c r="F79" s="16">
        <v>1</v>
      </c>
      <c r="G79" s="17"/>
      <c r="H79" s="6">
        <f t="shared" si="1"/>
        <v>0</v>
      </c>
    </row>
    <row r="80" spans="1:8" ht="12" x14ac:dyDescent="0.2">
      <c r="A80" s="18"/>
      <c r="B80" s="19" t="s">
        <v>11</v>
      </c>
      <c r="C80" s="18"/>
      <c r="D80" s="20" t="s">
        <v>118</v>
      </c>
      <c r="E80" s="18"/>
      <c r="F80" s="18"/>
      <c r="G80" s="21"/>
      <c r="H80" s="6"/>
    </row>
    <row r="81" spans="1:8" ht="12" x14ac:dyDescent="0.2">
      <c r="A81" s="12" t="s">
        <v>119</v>
      </c>
      <c r="B81" s="12" t="s">
        <v>4</v>
      </c>
      <c r="C81" s="13" t="s">
        <v>120</v>
      </c>
      <c r="D81" s="14" t="s">
        <v>121</v>
      </c>
      <c r="E81" s="15" t="s">
        <v>7</v>
      </c>
      <c r="F81" s="16">
        <v>6</v>
      </c>
      <c r="G81" s="17"/>
      <c r="H81" s="6">
        <f t="shared" si="1"/>
        <v>0</v>
      </c>
    </row>
    <row r="82" spans="1:8" ht="12" x14ac:dyDescent="0.2">
      <c r="A82" s="18"/>
      <c r="B82" s="19" t="s">
        <v>11</v>
      </c>
      <c r="C82" s="18"/>
      <c r="D82" s="20" t="s">
        <v>121</v>
      </c>
      <c r="E82" s="18"/>
      <c r="F82" s="18"/>
      <c r="G82" s="21"/>
      <c r="H82" s="6"/>
    </row>
    <row r="83" spans="1:8" ht="12" x14ac:dyDescent="0.2">
      <c r="A83" s="12" t="s">
        <v>122</v>
      </c>
      <c r="B83" s="12" t="s">
        <v>4</v>
      </c>
      <c r="C83" s="13" t="s">
        <v>123</v>
      </c>
      <c r="D83" s="14" t="s">
        <v>124</v>
      </c>
      <c r="E83" s="15" t="s">
        <v>7</v>
      </c>
      <c r="F83" s="16">
        <v>4</v>
      </c>
      <c r="G83" s="17"/>
      <c r="H83" s="6">
        <f t="shared" si="1"/>
        <v>0</v>
      </c>
    </row>
    <row r="84" spans="1:8" ht="12" x14ac:dyDescent="0.2">
      <c r="A84" s="18"/>
      <c r="B84" s="19" t="s">
        <v>11</v>
      </c>
      <c r="C84" s="18"/>
      <c r="D84" s="20" t="s">
        <v>124</v>
      </c>
      <c r="E84" s="18"/>
      <c r="F84" s="18"/>
      <c r="G84" s="21"/>
      <c r="H84" s="6"/>
    </row>
    <row r="85" spans="1:8" ht="12" x14ac:dyDescent="0.2">
      <c r="A85" s="12" t="s">
        <v>125</v>
      </c>
      <c r="B85" s="12" t="s">
        <v>4</v>
      </c>
      <c r="C85" s="13" t="s">
        <v>126</v>
      </c>
      <c r="D85" s="14" t="s">
        <v>127</v>
      </c>
      <c r="E85" s="15" t="s">
        <v>7</v>
      </c>
      <c r="F85" s="16">
        <v>4</v>
      </c>
      <c r="G85" s="17"/>
      <c r="H85" s="6">
        <f t="shared" si="1"/>
        <v>0</v>
      </c>
    </row>
    <row r="86" spans="1:8" ht="12" x14ac:dyDescent="0.2">
      <c r="A86" s="18"/>
      <c r="B86" s="19" t="s">
        <v>11</v>
      </c>
      <c r="C86" s="18"/>
      <c r="D86" s="20" t="s">
        <v>127</v>
      </c>
      <c r="E86" s="18"/>
      <c r="F86" s="18"/>
      <c r="G86" s="21"/>
      <c r="H86" s="6"/>
    </row>
    <row r="87" spans="1:8" ht="12" x14ac:dyDescent="0.2">
      <c r="A87" s="12" t="s">
        <v>128</v>
      </c>
      <c r="B87" s="12" t="s">
        <v>4</v>
      </c>
      <c r="C87" s="13" t="s">
        <v>129</v>
      </c>
      <c r="D87" s="14" t="s">
        <v>130</v>
      </c>
      <c r="E87" s="15" t="s">
        <v>7</v>
      </c>
      <c r="F87" s="16">
        <v>2</v>
      </c>
      <c r="G87" s="17"/>
      <c r="H87" s="6">
        <f t="shared" si="1"/>
        <v>0</v>
      </c>
    </row>
    <row r="88" spans="1:8" ht="12" x14ac:dyDescent="0.2">
      <c r="A88" s="18"/>
      <c r="B88" s="19" t="s">
        <v>11</v>
      </c>
      <c r="C88" s="18"/>
      <c r="D88" s="20" t="s">
        <v>130</v>
      </c>
      <c r="E88" s="18"/>
      <c r="F88" s="18"/>
      <c r="G88" s="21"/>
      <c r="H88" s="6"/>
    </row>
    <row r="89" spans="1:8" ht="12" x14ac:dyDescent="0.2">
      <c r="A89" s="12" t="s">
        <v>131</v>
      </c>
      <c r="B89" s="12" t="s">
        <v>4</v>
      </c>
      <c r="C89" s="13" t="s">
        <v>132</v>
      </c>
      <c r="D89" s="14" t="s">
        <v>133</v>
      </c>
      <c r="E89" s="15" t="s">
        <v>88</v>
      </c>
      <c r="F89" s="16">
        <v>1</v>
      </c>
      <c r="G89" s="17"/>
      <c r="H89" s="6">
        <f t="shared" si="1"/>
        <v>0</v>
      </c>
    </row>
    <row r="90" spans="1:8" ht="12" x14ac:dyDescent="0.2">
      <c r="A90" s="18"/>
      <c r="B90" s="19" t="s">
        <v>11</v>
      </c>
      <c r="C90" s="18"/>
      <c r="D90" s="20" t="s">
        <v>133</v>
      </c>
      <c r="E90" s="18"/>
      <c r="F90" s="18"/>
      <c r="G90" s="21"/>
      <c r="H90" s="6"/>
    </row>
    <row r="91" spans="1:8" ht="12" x14ac:dyDescent="0.2">
      <c r="A91" s="12" t="s">
        <v>134</v>
      </c>
      <c r="B91" s="12" t="s">
        <v>4</v>
      </c>
      <c r="C91" s="13" t="s">
        <v>135</v>
      </c>
      <c r="D91" s="14" t="s">
        <v>136</v>
      </c>
      <c r="E91" s="15" t="s">
        <v>88</v>
      </c>
      <c r="F91" s="16">
        <v>2</v>
      </c>
      <c r="G91" s="17"/>
      <c r="H91" s="6">
        <f t="shared" si="1"/>
        <v>0</v>
      </c>
    </row>
    <row r="92" spans="1:8" ht="12" x14ac:dyDescent="0.2">
      <c r="A92" s="18"/>
      <c r="B92" s="19" t="s">
        <v>11</v>
      </c>
      <c r="C92" s="18"/>
      <c r="D92" s="20" t="s">
        <v>136</v>
      </c>
      <c r="E92" s="18"/>
      <c r="F92" s="18"/>
      <c r="G92" s="21"/>
      <c r="H92" s="6"/>
    </row>
    <row r="93" spans="1:8" ht="12" x14ac:dyDescent="0.2">
      <c r="A93" s="12" t="s">
        <v>137</v>
      </c>
      <c r="B93" s="12" t="s">
        <v>4</v>
      </c>
      <c r="C93" s="13" t="s">
        <v>138</v>
      </c>
      <c r="D93" s="14" t="s">
        <v>139</v>
      </c>
      <c r="E93" s="15" t="s">
        <v>7</v>
      </c>
      <c r="F93" s="16">
        <v>2</v>
      </c>
      <c r="G93" s="17"/>
      <c r="H93" s="6">
        <f t="shared" si="1"/>
        <v>0</v>
      </c>
    </row>
    <row r="94" spans="1:8" ht="12" x14ac:dyDescent="0.2">
      <c r="A94" s="18"/>
      <c r="B94" s="19" t="s">
        <v>11</v>
      </c>
      <c r="C94" s="18"/>
      <c r="D94" s="20" t="s">
        <v>139</v>
      </c>
      <c r="E94" s="18"/>
      <c r="F94" s="18"/>
      <c r="G94" s="21"/>
      <c r="H94" s="6"/>
    </row>
    <row r="95" spans="1:8" ht="12" x14ac:dyDescent="0.2">
      <c r="A95" s="12" t="s">
        <v>140</v>
      </c>
      <c r="B95" s="12" t="s">
        <v>4</v>
      </c>
      <c r="C95" s="13" t="s">
        <v>141</v>
      </c>
      <c r="D95" s="14" t="s">
        <v>142</v>
      </c>
      <c r="E95" s="15" t="s">
        <v>88</v>
      </c>
      <c r="F95" s="16">
        <v>15</v>
      </c>
      <c r="G95" s="17"/>
      <c r="H95" s="6">
        <f t="shared" si="1"/>
        <v>0</v>
      </c>
    </row>
    <row r="96" spans="1:8" ht="12" x14ac:dyDescent="0.2">
      <c r="A96" s="18"/>
      <c r="B96" s="19" t="s">
        <v>11</v>
      </c>
      <c r="C96" s="18"/>
      <c r="D96" s="20" t="s">
        <v>142</v>
      </c>
      <c r="E96" s="18"/>
      <c r="F96" s="18"/>
      <c r="G96" s="21"/>
      <c r="H96" s="6"/>
    </row>
    <row r="97" spans="1:8" ht="12" x14ac:dyDescent="0.2">
      <c r="A97" s="12" t="s">
        <v>143</v>
      </c>
      <c r="B97" s="12" t="s">
        <v>4</v>
      </c>
      <c r="C97" s="13" t="s">
        <v>144</v>
      </c>
      <c r="D97" s="14" t="s">
        <v>145</v>
      </c>
      <c r="E97" s="15" t="s">
        <v>88</v>
      </c>
      <c r="F97" s="16">
        <v>10</v>
      </c>
      <c r="G97" s="17"/>
      <c r="H97" s="6">
        <f t="shared" si="1"/>
        <v>0</v>
      </c>
    </row>
    <row r="98" spans="1:8" ht="12" x14ac:dyDescent="0.2">
      <c r="A98" s="18"/>
      <c r="B98" s="19" t="s">
        <v>11</v>
      </c>
      <c r="C98" s="18"/>
      <c r="D98" s="20" t="s">
        <v>145</v>
      </c>
      <c r="E98" s="18"/>
      <c r="F98" s="18"/>
      <c r="G98" s="21"/>
      <c r="H98" s="6"/>
    </row>
    <row r="99" spans="1:8" ht="12" x14ac:dyDescent="0.2">
      <c r="A99" s="12" t="s">
        <v>146</v>
      </c>
      <c r="B99" s="12" t="s">
        <v>4</v>
      </c>
      <c r="C99" s="13" t="s">
        <v>147</v>
      </c>
      <c r="D99" s="14" t="s">
        <v>148</v>
      </c>
      <c r="E99" s="15" t="s">
        <v>88</v>
      </c>
      <c r="F99" s="16">
        <v>4</v>
      </c>
      <c r="G99" s="17"/>
      <c r="H99" s="6">
        <f t="shared" si="1"/>
        <v>0</v>
      </c>
    </row>
    <row r="100" spans="1:8" ht="12" x14ac:dyDescent="0.2">
      <c r="A100" s="18"/>
      <c r="B100" s="19" t="s">
        <v>11</v>
      </c>
      <c r="C100" s="18"/>
      <c r="D100" s="20" t="s">
        <v>148</v>
      </c>
      <c r="E100" s="18"/>
      <c r="F100" s="18"/>
      <c r="G100" s="21"/>
      <c r="H100" s="6"/>
    </row>
    <row r="101" spans="1:8" ht="12" x14ac:dyDescent="0.2">
      <c r="A101" s="12" t="s">
        <v>149</v>
      </c>
      <c r="B101" s="12" t="s">
        <v>4</v>
      </c>
      <c r="C101" s="13" t="s">
        <v>150</v>
      </c>
      <c r="D101" s="14" t="s">
        <v>151</v>
      </c>
      <c r="E101" s="15" t="s">
        <v>7</v>
      </c>
      <c r="F101" s="16">
        <v>6</v>
      </c>
      <c r="G101" s="17"/>
      <c r="H101" s="6">
        <f t="shared" si="1"/>
        <v>0</v>
      </c>
    </row>
    <row r="102" spans="1:8" ht="12" x14ac:dyDescent="0.2">
      <c r="A102" s="18"/>
      <c r="B102" s="19" t="s">
        <v>11</v>
      </c>
      <c r="C102" s="18"/>
      <c r="D102" s="20" t="s">
        <v>151</v>
      </c>
      <c r="E102" s="18"/>
      <c r="F102" s="18"/>
      <c r="G102" s="21"/>
      <c r="H102" s="6"/>
    </row>
    <row r="103" spans="1:8" ht="12" x14ac:dyDescent="0.2">
      <c r="A103" s="12" t="s">
        <v>152</v>
      </c>
      <c r="B103" s="12" t="s">
        <v>4</v>
      </c>
      <c r="C103" s="13" t="s">
        <v>153</v>
      </c>
      <c r="D103" s="14" t="s">
        <v>154</v>
      </c>
      <c r="E103" s="15" t="s">
        <v>7</v>
      </c>
      <c r="F103" s="16">
        <v>13</v>
      </c>
      <c r="G103" s="17"/>
      <c r="H103" s="6">
        <f t="shared" si="1"/>
        <v>0</v>
      </c>
    </row>
    <row r="104" spans="1:8" ht="12" x14ac:dyDescent="0.2">
      <c r="A104" s="18"/>
      <c r="B104" s="19" t="s">
        <v>11</v>
      </c>
      <c r="C104" s="18"/>
      <c r="D104" s="20" t="s">
        <v>154</v>
      </c>
      <c r="E104" s="18"/>
      <c r="F104" s="18"/>
      <c r="G104" s="21"/>
      <c r="H104" s="6"/>
    </row>
    <row r="105" spans="1:8" ht="12" x14ac:dyDescent="0.2">
      <c r="A105" s="12" t="s">
        <v>155</v>
      </c>
      <c r="B105" s="12" t="s">
        <v>4</v>
      </c>
      <c r="C105" s="13" t="s">
        <v>156</v>
      </c>
      <c r="D105" s="14" t="s">
        <v>157</v>
      </c>
      <c r="E105" s="15" t="s">
        <v>7</v>
      </c>
      <c r="F105" s="16">
        <v>1</v>
      </c>
      <c r="G105" s="17"/>
      <c r="H105" s="6">
        <f t="shared" si="1"/>
        <v>0</v>
      </c>
    </row>
    <row r="106" spans="1:8" ht="12" x14ac:dyDescent="0.2">
      <c r="A106" s="18"/>
      <c r="B106" s="19" t="s">
        <v>11</v>
      </c>
      <c r="C106" s="18"/>
      <c r="D106" s="20" t="s">
        <v>157</v>
      </c>
      <c r="E106" s="18"/>
      <c r="F106" s="18"/>
      <c r="G106" s="21"/>
      <c r="H106" s="6"/>
    </row>
    <row r="107" spans="1:8" ht="12" x14ac:dyDescent="0.2">
      <c r="A107" s="12" t="s">
        <v>158</v>
      </c>
      <c r="B107" s="12" t="s">
        <v>4</v>
      </c>
      <c r="C107" s="13" t="s">
        <v>159</v>
      </c>
      <c r="D107" s="14" t="s">
        <v>160</v>
      </c>
      <c r="E107" s="15" t="s">
        <v>7</v>
      </c>
      <c r="F107" s="16">
        <v>5</v>
      </c>
      <c r="G107" s="17"/>
      <c r="H107" s="6">
        <f t="shared" si="1"/>
        <v>0</v>
      </c>
    </row>
    <row r="108" spans="1:8" ht="12" x14ac:dyDescent="0.2">
      <c r="A108" s="18"/>
      <c r="B108" s="19" t="s">
        <v>11</v>
      </c>
      <c r="C108" s="18"/>
      <c r="D108" s="20" t="s">
        <v>160</v>
      </c>
      <c r="E108" s="18"/>
      <c r="F108" s="18"/>
      <c r="G108" s="21"/>
      <c r="H108" s="6"/>
    </row>
    <row r="109" spans="1:8" ht="12" x14ac:dyDescent="0.2">
      <c r="A109" s="12" t="s">
        <v>161</v>
      </c>
      <c r="B109" s="12" t="s">
        <v>4</v>
      </c>
      <c r="C109" s="13" t="s">
        <v>162</v>
      </c>
      <c r="D109" s="14" t="s">
        <v>163</v>
      </c>
      <c r="E109" s="15" t="s">
        <v>7</v>
      </c>
      <c r="F109" s="16">
        <v>3</v>
      </c>
      <c r="G109" s="17"/>
      <c r="H109" s="6">
        <f t="shared" si="1"/>
        <v>0</v>
      </c>
    </row>
    <row r="110" spans="1:8" ht="12" x14ac:dyDescent="0.2">
      <c r="A110" s="18"/>
      <c r="B110" s="19" t="s">
        <v>11</v>
      </c>
      <c r="C110" s="18"/>
      <c r="D110" s="20" t="s">
        <v>163</v>
      </c>
      <c r="E110" s="18"/>
      <c r="F110" s="18"/>
      <c r="G110" s="21"/>
      <c r="H110" s="6"/>
    </row>
    <row r="111" spans="1:8" ht="12" x14ac:dyDescent="0.2">
      <c r="A111" s="12" t="s">
        <v>164</v>
      </c>
      <c r="B111" s="12" t="s">
        <v>4</v>
      </c>
      <c r="C111" s="13" t="s">
        <v>165</v>
      </c>
      <c r="D111" s="14" t="s">
        <v>166</v>
      </c>
      <c r="E111" s="15" t="s">
        <v>7</v>
      </c>
      <c r="F111" s="16">
        <v>43</v>
      </c>
      <c r="G111" s="17"/>
      <c r="H111" s="6">
        <f t="shared" si="1"/>
        <v>0</v>
      </c>
    </row>
    <row r="112" spans="1:8" ht="12" x14ac:dyDescent="0.2">
      <c r="A112" s="18"/>
      <c r="B112" s="19" t="s">
        <v>11</v>
      </c>
      <c r="C112" s="18"/>
      <c r="D112" s="20" t="s">
        <v>166</v>
      </c>
      <c r="E112" s="18"/>
      <c r="F112" s="18"/>
      <c r="G112" s="21"/>
      <c r="H112" s="6"/>
    </row>
    <row r="113" spans="1:8" ht="12" x14ac:dyDescent="0.2">
      <c r="A113" s="12" t="s">
        <v>167</v>
      </c>
      <c r="B113" s="12" t="s">
        <v>4</v>
      </c>
      <c r="C113" s="13" t="s">
        <v>168</v>
      </c>
      <c r="D113" s="14" t="s">
        <v>169</v>
      </c>
      <c r="E113" s="15" t="s">
        <v>7</v>
      </c>
      <c r="F113" s="16">
        <v>7</v>
      </c>
      <c r="G113" s="17"/>
      <c r="H113" s="6">
        <f t="shared" si="1"/>
        <v>0</v>
      </c>
    </row>
    <row r="114" spans="1:8" ht="12" x14ac:dyDescent="0.2">
      <c r="A114" s="18"/>
      <c r="B114" s="19" t="s">
        <v>11</v>
      </c>
      <c r="C114" s="18"/>
      <c r="D114" s="20" t="s">
        <v>169</v>
      </c>
      <c r="E114" s="18"/>
      <c r="F114" s="18"/>
      <c r="G114" s="21"/>
      <c r="H114" s="6"/>
    </row>
    <row r="115" spans="1:8" ht="12" x14ac:dyDescent="0.2">
      <c r="A115" s="12" t="s">
        <v>170</v>
      </c>
      <c r="B115" s="12" t="s">
        <v>4</v>
      </c>
      <c r="C115" s="13" t="s">
        <v>171</v>
      </c>
      <c r="D115" s="14" t="s">
        <v>172</v>
      </c>
      <c r="E115" s="15" t="s">
        <v>7</v>
      </c>
      <c r="F115" s="16">
        <v>1</v>
      </c>
      <c r="G115" s="17"/>
      <c r="H115" s="6">
        <f t="shared" si="1"/>
        <v>0</v>
      </c>
    </row>
    <row r="116" spans="1:8" ht="12" x14ac:dyDescent="0.2">
      <c r="A116" s="18"/>
      <c r="B116" s="19" t="s">
        <v>11</v>
      </c>
      <c r="C116" s="18"/>
      <c r="D116" s="20" t="s">
        <v>172</v>
      </c>
      <c r="E116" s="18"/>
      <c r="F116" s="18"/>
      <c r="G116" s="21"/>
      <c r="H116" s="6"/>
    </row>
    <row r="117" spans="1:8" ht="12" x14ac:dyDescent="0.2">
      <c r="A117" s="12" t="s">
        <v>173</v>
      </c>
      <c r="B117" s="12" t="s">
        <v>4</v>
      </c>
      <c r="C117" s="13" t="s">
        <v>174</v>
      </c>
      <c r="D117" s="14" t="s">
        <v>175</v>
      </c>
      <c r="E117" s="15" t="s">
        <v>7</v>
      </c>
      <c r="F117" s="16">
        <v>1</v>
      </c>
      <c r="G117" s="17"/>
      <c r="H117" s="6">
        <f t="shared" si="1"/>
        <v>0</v>
      </c>
    </row>
    <row r="118" spans="1:8" ht="12" x14ac:dyDescent="0.2">
      <c r="A118" s="18"/>
      <c r="B118" s="19" t="s">
        <v>11</v>
      </c>
      <c r="C118" s="18"/>
      <c r="D118" s="20" t="s">
        <v>175</v>
      </c>
      <c r="E118" s="18"/>
      <c r="F118" s="18"/>
      <c r="G118" s="21"/>
      <c r="H118" s="6"/>
    </row>
    <row r="119" spans="1:8" ht="12" x14ac:dyDescent="0.2">
      <c r="A119" s="12" t="s">
        <v>176</v>
      </c>
      <c r="B119" s="12" t="s">
        <v>4</v>
      </c>
      <c r="C119" s="13" t="s">
        <v>177</v>
      </c>
      <c r="D119" s="14" t="s">
        <v>178</v>
      </c>
      <c r="E119" s="15" t="s">
        <v>7</v>
      </c>
      <c r="F119" s="16">
        <v>14</v>
      </c>
      <c r="G119" s="17"/>
      <c r="H119" s="6">
        <f t="shared" si="1"/>
        <v>0</v>
      </c>
    </row>
    <row r="120" spans="1:8" ht="12" x14ac:dyDescent="0.2">
      <c r="A120" s="18"/>
      <c r="B120" s="19" t="s">
        <v>11</v>
      </c>
      <c r="C120" s="18"/>
      <c r="D120" s="20" t="s">
        <v>178</v>
      </c>
      <c r="E120" s="18"/>
      <c r="F120" s="18"/>
      <c r="G120" s="21"/>
      <c r="H120" s="6"/>
    </row>
    <row r="121" spans="1:8" ht="12" x14ac:dyDescent="0.2">
      <c r="A121" s="12" t="s">
        <v>179</v>
      </c>
      <c r="B121" s="12" t="s">
        <v>4</v>
      </c>
      <c r="C121" s="13" t="s">
        <v>180</v>
      </c>
      <c r="D121" s="14" t="s">
        <v>181</v>
      </c>
      <c r="E121" s="15" t="s">
        <v>7</v>
      </c>
      <c r="F121" s="16">
        <v>2</v>
      </c>
      <c r="G121" s="17"/>
      <c r="H121" s="6">
        <f t="shared" si="1"/>
        <v>0</v>
      </c>
    </row>
    <row r="122" spans="1:8" ht="12" x14ac:dyDescent="0.2">
      <c r="A122" s="18"/>
      <c r="B122" s="19" t="s">
        <v>11</v>
      </c>
      <c r="C122" s="18"/>
      <c r="D122" s="20" t="s">
        <v>181</v>
      </c>
      <c r="E122" s="18"/>
      <c r="F122" s="18"/>
      <c r="G122" s="21"/>
      <c r="H122" s="6"/>
    </row>
    <row r="123" spans="1:8" ht="12" x14ac:dyDescent="0.2">
      <c r="A123" s="12" t="s">
        <v>182</v>
      </c>
      <c r="B123" s="12" t="s">
        <v>4</v>
      </c>
      <c r="C123" s="13" t="s">
        <v>183</v>
      </c>
      <c r="D123" s="14" t="s">
        <v>184</v>
      </c>
      <c r="E123" s="15" t="s">
        <v>7</v>
      </c>
      <c r="F123" s="16">
        <v>1</v>
      </c>
      <c r="G123" s="17"/>
      <c r="H123" s="6">
        <f t="shared" si="1"/>
        <v>0</v>
      </c>
    </row>
    <row r="124" spans="1:8" ht="12" x14ac:dyDescent="0.2">
      <c r="A124" s="18"/>
      <c r="B124" s="19" t="s">
        <v>11</v>
      </c>
      <c r="C124" s="18"/>
      <c r="D124" s="20" t="s">
        <v>184</v>
      </c>
      <c r="E124" s="18"/>
      <c r="F124" s="18"/>
      <c r="G124" s="21"/>
      <c r="H124" s="6"/>
    </row>
    <row r="125" spans="1:8" ht="12" x14ac:dyDescent="0.2">
      <c r="A125" s="12" t="s">
        <v>185</v>
      </c>
      <c r="B125" s="12" t="s">
        <v>4</v>
      </c>
      <c r="C125" s="13" t="s">
        <v>186</v>
      </c>
      <c r="D125" s="14" t="s">
        <v>187</v>
      </c>
      <c r="E125" s="15" t="s">
        <v>7</v>
      </c>
      <c r="F125" s="16">
        <v>4</v>
      </c>
      <c r="G125" s="17"/>
      <c r="H125" s="6">
        <f t="shared" si="1"/>
        <v>0</v>
      </c>
    </row>
    <row r="126" spans="1:8" ht="12" x14ac:dyDescent="0.2">
      <c r="A126" s="18"/>
      <c r="B126" s="19" t="s">
        <v>11</v>
      </c>
      <c r="C126" s="18"/>
      <c r="D126" s="20" t="s">
        <v>187</v>
      </c>
      <c r="E126" s="18"/>
      <c r="F126" s="18"/>
      <c r="G126" s="21"/>
      <c r="H126" s="6"/>
    </row>
    <row r="127" spans="1:8" ht="12" x14ac:dyDescent="0.2">
      <c r="A127" s="12" t="s">
        <v>188</v>
      </c>
      <c r="B127" s="12" t="s">
        <v>4</v>
      </c>
      <c r="C127" s="13" t="s">
        <v>189</v>
      </c>
      <c r="D127" s="14" t="s">
        <v>190</v>
      </c>
      <c r="E127" s="15" t="s">
        <v>88</v>
      </c>
      <c r="F127" s="16">
        <v>108</v>
      </c>
      <c r="G127" s="17"/>
      <c r="H127" s="6">
        <f t="shared" si="1"/>
        <v>0</v>
      </c>
    </row>
    <row r="128" spans="1:8" ht="12" x14ac:dyDescent="0.2">
      <c r="A128" s="18"/>
      <c r="B128" s="19" t="s">
        <v>11</v>
      </c>
      <c r="C128" s="18"/>
      <c r="D128" s="20" t="s">
        <v>190</v>
      </c>
      <c r="E128" s="18"/>
      <c r="F128" s="18"/>
      <c r="G128" s="21"/>
      <c r="H128" s="6"/>
    </row>
    <row r="129" spans="1:8" ht="12" x14ac:dyDescent="0.2">
      <c r="A129" s="12" t="s">
        <v>191</v>
      </c>
      <c r="B129" s="12" t="s">
        <v>4</v>
      </c>
      <c r="C129" s="13" t="s">
        <v>192</v>
      </c>
      <c r="D129" s="14" t="s">
        <v>193</v>
      </c>
      <c r="E129" s="15" t="s">
        <v>88</v>
      </c>
      <c r="F129" s="16">
        <v>20</v>
      </c>
      <c r="G129" s="17"/>
      <c r="H129" s="6">
        <f t="shared" si="1"/>
        <v>0</v>
      </c>
    </row>
    <row r="130" spans="1:8" ht="12" x14ac:dyDescent="0.2">
      <c r="A130" s="18"/>
      <c r="B130" s="19" t="s">
        <v>11</v>
      </c>
      <c r="C130" s="18"/>
      <c r="D130" s="20" t="s">
        <v>193</v>
      </c>
      <c r="E130" s="18"/>
      <c r="F130" s="18"/>
      <c r="G130" s="21"/>
      <c r="H130" s="6"/>
    </row>
    <row r="131" spans="1:8" ht="12" x14ac:dyDescent="0.2">
      <c r="A131" s="12" t="s">
        <v>194</v>
      </c>
      <c r="B131" s="12" t="s">
        <v>4</v>
      </c>
      <c r="C131" s="13" t="s">
        <v>195</v>
      </c>
      <c r="D131" s="14" t="s">
        <v>196</v>
      </c>
      <c r="E131" s="15" t="s">
        <v>7</v>
      </c>
      <c r="F131" s="16">
        <v>1</v>
      </c>
      <c r="G131" s="17"/>
      <c r="H131" s="6">
        <f t="shared" si="1"/>
        <v>0</v>
      </c>
    </row>
    <row r="132" spans="1:8" ht="12" x14ac:dyDescent="0.2">
      <c r="A132" s="18"/>
      <c r="B132" s="19" t="s">
        <v>11</v>
      </c>
      <c r="C132" s="18"/>
      <c r="D132" s="20" t="s">
        <v>196</v>
      </c>
      <c r="E132" s="18"/>
      <c r="F132" s="18"/>
      <c r="G132" s="21"/>
      <c r="H132" s="6"/>
    </row>
    <row r="133" spans="1:8" ht="12" x14ac:dyDescent="0.2">
      <c r="A133" s="12" t="s">
        <v>197</v>
      </c>
      <c r="B133" s="12" t="s">
        <v>4</v>
      </c>
      <c r="C133" s="13" t="s">
        <v>198</v>
      </c>
      <c r="D133" s="14" t="s">
        <v>199</v>
      </c>
      <c r="E133" s="15" t="s">
        <v>7</v>
      </c>
      <c r="F133" s="16">
        <v>1</v>
      </c>
      <c r="G133" s="17"/>
      <c r="H133" s="6">
        <f t="shared" si="1"/>
        <v>0</v>
      </c>
    </row>
    <row r="134" spans="1:8" ht="12" x14ac:dyDescent="0.2">
      <c r="A134" s="18"/>
      <c r="B134" s="19" t="s">
        <v>11</v>
      </c>
      <c r="C134" s="18"/>
      <c r="D134" s="20" t="s">
        <v>199</v>
      </c>
      <c r="E134" s="18"/>
      <c r="F134" s="18"/>
      <c r="G134" s="21"/>
      <c r="H134" s="6"/>
    </row>
    <row r="135" spans="1:8" ht="12" x14ac:dyDescent="0.2">
      <c r="A135" s="12" t="s">
        <v>200</v>
      </c>
      <c r="B135" s="12" t="s">
        <v>4</v>
      </c>
      <c r="C135" s="13" t="s">
        <v>201</v>
      </c>
      <c r="D135" s="14" t="s">
        <v>202</v>
      </c>
      <c r="E135" s="15" t="s">
        <v>7</v>
      </c>
      <c r="F135" s="16">
        <v>1</v>
      </c>
      <c r="G135" s="17"/>
      <c r="H135" s="6">
        <f t="shared" ref="H135:H197" si="2">F135*G135</f>
        <v>0</v>
      </c>
    </row>
    <row r="136" spans="1:8" ht="12" x14ac:dyDescent="0.2">
      <c r="A136" s="18"/>
      <c r="B136" s="19" t="s">
        <v>11</v>
      </c>
      <c r="C136" s="18"/>
      <c r="D136" s="20" t="s">
        <v>202</v>
      </c>
      <c r="E136" s="18"/>
      <c r="F136" s="18"/>
      <c r="G136" s="21"/>
      <c r="H136" s="6"/>
    </row>
    <row r="137" spans="1:8" ht="12" x14ac:dyDescent="0.2">
      <c r="A137" s="12" t="s">
        <v>203</v>
      </c>
      <c r="B137" s="12" t="s">
        <v>4</v>
      </c>
      <c r="C137" s="13" t="s">
        <v>204</v>
      </c>
      <c r="D137" s="14" t="s">
        <v>205</v>
      </c>
      <c r="E137" s="15" t="s">
        <v>7</v>
      </c>
      <c r="F137" s="16">
        <v>1</v>
      </c>
      <c r="G137" s="17"/>
      <c r="H137" s="6">
        <f t="shared" si="2"/>
        <v>0</v>
      </c>
    </row>
    <row r="138" spans="1:8" ht="12" x14ac:dyDescent="0.2">
      <c r="A138" s="18"/>
      <c r="B138" s="19" t="s">
        <v>11</v>
      </c>
      <c r="C138" s="18"/>
      <c r="D138" s="20" t="s">
        <v>205</v>
      </c>
      <c r="E138" s="18"/>
      <c r="F138" s="18"/>
      <c r="G138" s="21"/>
      <c r="H138" s="6"/>
    </row>
    <row r="139" spans="1:8" ht="12" x14ac:dyDescent="0.2">
      <c r="A139" s="12" t="s">
        <v>206</v>
      </c>
      <c r="B139" s="12" t="s">
        <v>4</v>
      </c>
      <c r="C139" s="13" t="s">
        <v>207</v>
      </c>
      <c r="D139" s="14" t="s">
        <v>208</v>
      </c>
      <c r="E139" s="15" t="s">
        <v>7</v>
      </c>
      <c r="F139" s="16">
        <v>3</v>
      </c>
      <c r="G139" s="17"/>
      <c r="H139" s="6">
        <f t="shared" si="2"/>
        <v>0</v>
      </c>
    </row>
    <row r="140" spans="1:8" ht="12" x14ac:dyDescent="0.2">
      <c r="A140" s="18"/>
      <c r="B140" s="19" t="s">
        <v>11</v>
      </c>
      <c r="C140" s="18"/>
      <c r="D140" s="20" t="s">
        <v>208</v>
      </c>
      <c r="E140" s="18"/>
      <c r="F140" s="18"/>
      <c r="G140" s="21"/>
      <c r="H140" s="6"/>
    </row>
    <row r="141" spans="1:8" ht="12" x14ac:dyDescent="0.2">
      <c r="A141" s="12" t="s">
        <v>209</v>
      </c>
      <c r="B141" s="12" t="s">
        <v>4</v>
      </c>
      <c r="C141" s="13" t="s">
        <v>210</v>
      </c>
      <c r="D141" s="14" t="s">
        <v>211</v>
      </c>
      <c r="E141" s="15" t="s">
        <v>7</v>
      </c>
      <c r="F141" s="16">
        <v>1</v>
      </c>
      <c r="G141" s="17"/>
      <c r="H141" s="6">
        <f t="shared" si="2"/>
        <v>0</v>
      </c>
    </row>
    <row r="142" spans="1:8" ht="12" x14ac:dyDescent="0.2">
      <c r="A142" s="18"/>
      <c r="B142" s="19" t="s">
        <v>11</v>
      </c>
      <c r="C142" s="18"/>
      <c r="D142" s="20" t="s">
        <v>211</v>
      </c>
      <c r="E142" s="18"/>
      <c r="F142" s="18"/>
      <c r="G142" s="21"/>
      <c r="H142" s="6"/>
    </row>
    <row r="143" spans="1:8" ht="12" x14ac:dyDescent="0.2">
      <c r="A143" s="12" t="s">
        <v>212</v>
      </c>
      <c r="B143" s="12" t="s">
        <v>4</v>
      </c>
      <c r="C143" s="13" t="s">
        <v>213</v>
      </c>
      <c r="D143" s="14" t="s">
        <v>214</v>
      </c>
      <c r="E143" s="15" t="s">
        <v>7</v>
      </c>
      <c r="F143" s="16">
        <v>100</v>
      </c>
      <c r="G143" s="17"/>
      <c r="H143" s="6">
        <f t="shared" si="2"/>
        <v>0</v>
      </c>
    </row>
    <row r="144" spans="1:8" ht="12" x14ac:dyDescent="0.2">
      <c r="A144" s="18"/>
      <c r="B144" s="19" t="s">
        <v>11</v>
      </c>
      <c r="C144" s="18"/>
      <c r="D144" s="20" t="s">
        <v>214</v>
      </c>
      <c r="E144" s="18"/>
      <c r="F144" s="18"/>
      <c r="G144" s="21"/>
      <c r="H144" s="6"/>
    </row>
    <row r="145" spans="1:8" ht="12" x14ac:dyDescent="0.2">
      <c r="A145" s="12" t="s">
        <v>215</v>
      </c>
      <c r="B145" s="12" t="s">
        <v>4</v>
      </c>
      <c r="C145" s="13" t="s">
        <v>216</v>
      </c>
      <c r="D145" s="14" t="s">
        <v>217</v>
      </c>
      <c r="E145" s="15" t="s">
        <v>7</v>
      </c>
      <c r="F145" s="16">
        <v>120</v>
      </c>
      <c r="G145" s="17"/>
      <c r="H145" s="6">
        <f t="shared" si="2"/>
        <v>0</v>
      </c>
    </row>
    <row r="146" spans="1:8" ht="12" x14ac:dyDescent="0.2">
      <c r="A146" s="18"/>
      <c r="B146" s="19" t="s">
        <v>11</v>
      </c>
      <c r="C146" s="18"/>
      <c r="D146" s="20" t="s">
        <v>217</v>
      </c>
      <c r="E146" s="18"/>
      <c r="F146" s="18"/>
      <c r="G146" s="21"/>
      <c r="H146" s="6"/>
    </row>
    <row r="147" spans="1:8" ht="12" x14ac:dyDescent="0.2">
      <c r="A147" s="12" t="s">
        <v>218</v>
      </c>
      <c r="B147" s="12" t="s">
        <v>4</v>
      </c>
      <c r="C147" s="13" t="s">
        <v>219</v>
      </c>
      <c r="D147" s="14" t="s">
        <v>220</v>
      </c>
      <c r="E147" s="15" t="s">
        <v>7</v>
      </c>
      <c r="F147" s="16">
        <v>2</v>
      </c>
      <c r="G147" s="17"/>
      <c r="H147" s="6">
        <f t="shared" si="2"/>
        <v>0</v>
      </c>
    </row>
    <row r="148" spans="1:8" ht="12" x14ac:dyDescent="0.2">
      <c r="A148" s="18"/>
      <c r="B148" s="19" t="s">
        <v>11</v>
      </c>
      <c r="C148" s="18"/>
      <c r="D148" s="20" t="s">
        <v>220</v>
      </c>
      <c r="E148" s="18"/>
      <c r="F148" s="18"/>
      <c r="G148" s="21"/>
      <c r="H148" s="6"/>
    </row>
    <row r="149" spans="1:8" ht="12" x14ac:dyDescent="0.2">
      <c r="A149" s="12" t="s">
        <v>221</v>
      </c>
      <c r="B149" s="12" t="s">
        <v>4</v>
      </c>
      <c r="C149" s="13" t="s">
        <v>222</v>
      </c>
      <c r="D149" s="14" t="s">
        <v>223</v>
      </c>
      <c r="E149" s="15" t="s">
        <v>7</v>
      </c>
      <c r="F149" s="16">
        <v>4</v>
      </c>
      <c r="G149" s="17"/>
      <c r="H149" s="6">
        <f t="shared" si="2"/>
        <v>0</v>
      </c>
    </row>
    <row r="150" spans="1:8" ht="12" x14ac:dyDescent="0.2">
      <c r="A150" s="18"/>
      <c r="B150" s="19" t="s">
        <v>11</v>
      </c>
      <c r="C150" s="18"/>
      <c r="D150" s="20" t="s">
        <v>223</v>
      </c>
      <c r="E150" s="18"/>
      <c r="F150" s="18"/>
      <c r="G150" s="21"/>
      <c r="H150" s="6"/>
    </row>
    <row r="151" spans="1:8" ht="12" x14ac:dyDescent="0.2">
      <c r="A151" s="12" t="s">
        <v>224</v>
      </c>
      <c r="B151" s="12" t="s">
        <v>4</v>
      </c>
      <c r="C151" s="13" t="s">
        <v>225</v>
      </c>
      <c r="D151" s="14" t="s">
        <v>226</v>
      </c>
      <c r="E151" s="15" t="s">
        <v>7</v>
      </c>
      <c r="F151" s="16">
        <v>30</v>
      </c>
      <c r="G151" s="17"/>
      <c r="H151" s="6">
        <f t="shared" si="2"/>
        <v>0</v>
      </c>
    </row>
    <row r="152" spans="1:8" ht="12" x14ac:dyDescent="0.2">
      <c r="A152" s="18"/>
      <c r="B152" s="19" t="s">
        <v>11</v>
      </c>
      <c r="C152" s="18"/>
      <c r="D152" s="20" t="s">
        <v>226</v>
      </c>
      <c r="E152" s="18"/>
      <c r="F152" s="18"/>
      <c r="G152" s="21"/>
      <c r="H152" s="6"/>
    </row>
    <row r="153" spans="1:8" ht="12" x14ac:dyDescent="0.2">
      <c r="A153" s="12" t="s">
        <v>227</v>
      </c>
      <c r="B153" s="12" t="s">
        <v>4</v>
      </c>
      <c r="C153" s="13" t="s">
        <v>228</v>
      </c>
      <c r="D153" s="14" t="s">
        <v>229</v>
      </c>
      <c r="E153" s="15" t="s">
        <v>7</v>
      </c>
      <c r="F153" s="16">
        <v>40</v>
      </c>
      <c r="G153" s="17"/>
      <c r="H153" s="6">
        <f t="shared" si="2"/>
        <v>0</v>
      </c>
    </row>
    <row r="154" spans="1:8" ht="12" x14ac:dyDescent="0.2">
      <c r="A154" s="18"/>
      <c r="B154" s="19" t="s">
        <v>11</v>
      </c>
      <c r="C154" s="18"/>
      <c r="D154" s="20" t="s">
        <v>229</v>
      </c>
      <c r="E154" s="18"/>
      <c r="F154" s="18"/>
      <c r="G154" s="21"/>
      <c r="H154" s="6"/>
    </row>
    <row r="155" spans="1:8" ht="12" x14ac:dyDescent="0.2">
      <c r="A155" s="12" t="s">
        <v>230</v>
      </c>
      <c r="B155" s="12" t="s">
        <v>4</v>
      </c>
      <c r="C155" s="13" t="s">
        <v>231</v>
      </c>
      <c r="D155" s="14" t="s">
        <v>232</v>
      </c>
      <c r="E155" s="15" t="s">
        <v>7</v>
      </c>
      <c r="F155" s="16">
        <v>3</v>
      </c>
      <c r="G155" s="17"/>
      <c r="H155" s="6">
        <f t="shared" si="2"/>
        <v>0</v>
      </c>
    </row>
    <row r="156" spans="1:8" ht="12" x14ac:dyDescent="0.2">
      <c r="A156" s="18"/>
      <c r="B156" s="19" t="s">
        <v>11</v>
      </c>
      <c r="C156" s="18"/>
      <c r="D156" s="20" t="s">
        <v>232</v>
      </c>
      <c r="E156" s="18"/>
      <c r="F156" s="18"/>
      <c r="G156" s="21"/>
      <c r="H156" s="6"/>
    </row>
    <row r="157" spans="1:8" ht="12" x14ac:dyDescent="0.2">
      <c r="A157" s="12" t="s">
        <v>233</v>
      </c>
      <c r="B157" s="12" t="s">
        <v>4</v>
      </c>
      <c r="C157" s="13" t="s">
        <v>234</v>
      </c>
      <c r="D157" s="14" t="s">
        <v>235</v>
      </c>
      <c r="E157" s="15" t="s">
        <v>7</v>
      </c>
      <c r="F157" s="16">
        <v>1</v>
      </c>
      <c r="G157" s="17"/>
      <c r="H157" s="6">
        <f t="shared" si="2"/>
        <v>0</v>
      </c>
    </row>
    <row r="158" spans="1:8" ht="12" x14ac:dyDescent="0.2">
      <c r="A158" s="18"/>
      <c r="B158" s="19" t="s">
        <v>11</v>
      </c>
      <c r="C158" s="18"/>
      <c r="D158" s="20" t="s">
        <v>235</v>
      </c>
      <c r="E158" s="18"/>
      <c r="F158" s="18"/>
      <c r="G158" s="21"/>
      <c r="H158" s="6"/>
    </row>
    <row r="159" spans="1:8" ht="12" x14ac:dyDescent="0.2">
      <c r="A159" s="12" t="s">
        <v>236</v>
      </c>
      <c r="B159" s="12" t="s">
        <v>4</v>
      </c>
      <c r="C159" s="13" t="s">
        <v>237</v>
      </c>
      <c r="D159" s="14" t="s">
        <v>238</v>
      </c>
      <c r="E159" s="15" t="s">
        <v>7</v>
      </c>
      <c r="F159" s="16">
        <v>20</v>
      </c>
      <c r="G159" s="17"/>
      <c r="H159" s="6">
        <f t="shared" si="2"/>
        <v>0</v>
      </c>
    </row>
    <row r="160" spans="1:8" ht="12" x14ac:dyDescent="0.2">
      <c r="A160" s="18"/>
      <c r="B160" s="19" t="s">
        <v>11</v>
      </c>
      <c r="C160" s="18"/>
      <c r="D160" s="20" t="s">
        <v>238</v>
      </c>
      <c r="E160" s="18"/>
      <c r="F160" s="18"/>
      <c r="G160" s="21"/>
      <c r="H160" s="6"/>
    </row>
    <row r="161" spans="1:8" ht="12" x14ac:dyDescent="0.2">
      <c r="A161" s="12" t="s">
        <v>239</v>
      </c>
      <c r="B161" s="12" t="s">
        <v>4</v>
      </c>
      <c r="C161" s="13" t="s">
        <v>240</v>
      </c>
      <c r="D161" s="14" t="s">
        <v>241</v>
      </c>
      <c r="E161" s="15" t="s">
        <v>7</v>
      </c>
      <c r="F161" s="16">
        <v>30</v>
      </c>
      <c r="G161" s="17"/>
      <c r="H161" s="6">
        <f t="shared" si="2"/>
        <v>0</v>
      </c>
    </row>
    <row r="162" spans="1:8" ht="12" x14ac:dyDescent="0.2">
      <c r="A162" s="18"/>
      <c r="B162" s="19" t="s">
        <v>11</v>
      </c>
      <c r="C162" s="18"/>
      <c r="D162" s="20" t="s">
        <v>241</v>
      </c>
      <c r="E162" s="18"/>
      <c r="F162" s="18"/>
      <c r="G162" s="21"/>
      <c r="H162" s="6"/>
    </row>
    <row r="163" spans="1:8" ht="12" x14ac:dyDescent="0.2">
      <c r="A163" s="12" t="s">
        <v>242</v>
      </c>
      <c r="B163" s="12" t="s">
        <v>4</v>
      </c>
      <c r="C163" s="13" t="s">
        <v>243</v>
      </c>
      <c r="D163" s="14" t="s">
        <v>244</v>
      </c>
      <c r="E163" s="15" t="s">
        <v>7</v>
      </c>
      <c r="F163" s="16">
        <v>45</v>
      </c>
      <c r="G163" s="17"/>
      <c r="H163" s="6">
        <f t="shared" si="2"/>
        <v>0</v>
      </c>
    </row>
    <row r="164" spans="1:8" ht="12" x14ac:dyDescent="0.2">
      <c r="A164" s="18"/>
      <c r="B164" s="19" t="s">
        <v>11</v>
      </c>
      <c r="C164" s="18"/>
      <c r="D164" s="20" t="s">
        <v>244</v>
      </c>
      <c r="E164" s="18"/>
      <c r="F164" s="18"/>
      <c r="G164" s="21"/>
      <c r="H164" s="6"/>
    </row>
    <row r="165" spans="1:8" ht="12" x14ac:dyDescent="0.2">
      <c r="A165" s="12" t="s">
        <v>245</v>
      </c>
      <c r="B165" s="12" t="s">
        <v>4</v>
      </c>
      <c r="C165" s="13" t="s">
        <v>246</v>
      </c>
      <c r="D165" s="14" t="s">
        <v>247</v>
      </c>
      <c r="E165" s="15" t="s">
        <v>7</v>
      </c>
      <c r="F165" s="16">
        <v>10</v>
      </c>
      <c r="G165" s="17"/>
      <c r="H165" s="6">
        <f t="shared" si="2"/>
        <v>0</v>
      </c>
    </row>
    <row r="166" spans="1:8" ht="12" x14ac:dyDescent="0.2">
      <c r="A166" s="18"/>
      <c r="B166" s="19" t="s">
        <v>11</v>
      </c>
      <c r="C166" s="18"/>
      <c r="D166" s="20" t="s">
        <v>247</v>
      </c>
      <c r="E166" s="18"/>
      <c r="F166" s="18"/>
      <c r="G166" s="21"/>
      <c r="H166" s="6"/>
    </row>
    <row r="167" spans="1:8" ht="12" x14ac:dyDescent="0.2">
      <c r="A167" s="12" t="s">
        <v>248</v>
      </c>
      <c r="B167" s="12" t="s">
        <v>4</v>
      </c>
      <c r="C167" s="13" t="s">
        <v>249</v>
      </c>
      <c r="D167" s="14" t="s">
        <v>250</v>
      </c>
      <c r="E167" s="15" t="s">
        <v>7</v>
      </c>
      <c r="F167" s="16">
        <v>1</v>
      </c>
      <c r="G167" s="17"/>
      <c r="H167" s="6">
        <f t="shared" si="2"/>
        <v>0</v>
      </c>
    </row>
    <row r="168" spans="1:8" ht="12" x14ac:dyDescent="0.2">
      <c r="A168" s="18"/>
      <c r="B168" s="19" t="s">
        <v>11</v>
      </c>
      <c r="C168" s="18"/>
      <c r="D168" s="20" t="s">
        <v>250</v>
      </c>
      <c r="E168" s="18"/>
      <c r="F168" s="18"/>
      <c r="G168" s="21"/>
      <c r="H168" s="6"/>
    </row>
    <row r="169" spans="1:8" ht="12" x14ac:dyDescent="0.2">
      <c r="A169" s="12" t="s">
        <v>251</v>
      </c>
      <c r="B169" s="12" t="s">
        <v>4</v>
      </c>
      <c r="C169" s="13" t="s">
        <v>252</v>
      </c>
      <c r="D169" s="14" t="s">
        <v>253</v>
      </c>
      <c r="E169" s="15" t="s">
        <v>7</v>
      </c>
      <c r="F169" s="16">
        <v>1</v>
      </c>
      <c r="G169" s="17"/>
      <c r="H169" s="6">
        <f t="shared" si="2"/>
        <v>0</v>
      </c>
    </row>
    <row r="170" spans="1:8" ht="12" x14ac:dyDescent="0.2">
      <c r="A170" s="18"/>
      <c r="B170" s="19" t="s">
        <v>11</v>
      </c>
      <c r="C170" s="18"/>
      <c r="D170" s="20" t="s">
        <v>253</v>
      </c>
      <c r="E170" s="18"/>
      <c r="F170" s="18"/>
      <c r="G170" s="21"/>
      <c r="H170" s="6"/>
    </row>
    <row r="171" spans="1:8" ht="12" x14ac:dyDescent="0.2">
      <c r="A171" s="12" t="s">
        <v>254</v>
      </c>
      <c r="B171" s="12" t="s">
        <v>4</v>
      </c>
      <c r="C171" s="13" t="s">
        <v>255</v>
      </c>
      <c r="D171" s="14" t="s">
        <v>256</v>
      </c>
      <c r="E171" s="15" t="s">
        <v>7</v>
      </c>
      <c r="F171" s="16">
        <v>2</v>
      </c>
      <c r="G171" s="17"/>
      <c r="H171" s="6">
        <f t="shared" si="2"/>
        <v>0</v>
      </c>
    </row>
    <row r="172" spans="1:8" ht="12" x14ac:dyDescent="0.2">
      <c r="A172" s="18"/>
      <c r="B172" s="19" t="s">
        <v>11</v>
      </c>
      <c r="C172" s="18"/>
      <c r="D172" s="20" t="s">
        <v>256</v>
      </c>
      <c r="E172" s="18"/>
      <c r="F172" s="18"/>
      <c r="G172" s="21"/>
      <c r="H172" s="6"/>
    </row>
    <row r="173" spans="1:8" ht="12" x14ac:dyDescent="0.2">
      <c r="A173" s="12" t="s">
        <v>257</v>
      </c>
      <c r="B173" s="12" t="s">
        <v>4</v>
      </c>
      <c r="C173" s="13" t="s">
        <v>258</v>
      </c>
      <c r="D173" s="14" t="s">
        <v>259</v>
      </c>
      <c r="E173" s="15" t="s">
        <v>7</v>
      </c>
      <c r="F173" s="16">
        <v>100</v>
      </c>
      <c r="G173" s="17"/>
      <c r="H173" s="6">
        <f t="shared" si="2"/>
        <v>0</v>
      </c>
    </row>
    <row r="174" spans="1:8" ht="12" x14ac:dyDescent="0.2">
      <c r="A174" s="18"/>
      <c r="B174" s="19" t="s">
        <v>11</v>
      </c>
      <c r="C174" s="18"/>
      <c r="D174" s="20" t="s">
        <v>259</v>
      </c>
      <c r="E174" s="18"/>
      <c r="F174" s="18"/>
      <c r="G174" s="21"/>
      <c r="H174" s="6"/>
    </row>
    <row r="175" spans="1:8" ht="12" x14ac:dyDescent="0.2">
      <c r="A175" s="12" t="s">
        <v>260</v>
      </c>
      <c r="B175" s="12" t="s">
        <v>4</v>
      </c>
      <c r="C175" s="13" t="s">
        <v>261</v>
      </c>
      <c r="D175" s="14" t="s">
        <v>262</v>
      </c>
      <c r="E175" s="15" t="s">
        <v>7</v>
      </c>
      <c r="F175" s="16">
        <v>300</v>
      </c>
      <c r="G175" s="17"/>
      <c r="H175" s="6">
        <f t="shared" si="2"/>
        <v>0</v>
      </c>
    </row>
    <row r="176" spans="1:8" ht="12" x14ac:dyDescent="0.2">
      <c r="A176" s="18"/>
      <c r="B176" s="19" t="s">
        <v>11</v>
      </c>
      <c r="C176" s="18"/>
      <c r="D176" s="20" t="s">
        <v>262</v>
      </c>
      <c r="E176" s="18"/>
      <c r="F176" s="18"/>
      <c r="G176" s="21"/>
      <c r="H176" s="6"/>
    </row>
    <row r="177" spans="1:8" ht="12" x14ac:dyDescent="0.2">
      <c r="A177" s="12" t="s">
        <v>263</v>
      </c>
      <c r="B177" s="12" t="s">
        <v>4</v>
      </c>
      <c r="C177" s="13" t="s">
        <v>264</v>
      </c>
      <c r="D177" s="14" t="s">
        <v>265</v>
      </c>
      <c r="E177" s="15" t="s">
        <v>7</v>
      </c>
      <c r="F177" s="16">
        <v>500</v>
      </c>
      <c r="G177" s="17"/>
      <c r="H177" s="6">
        <f t="shared" si="2"/>
        <v>0</v>
      </c>
    </row>
    <row r="178" spans="1:8" ht="12" x14ac:dyDescent="0.2">
      <c r="A178" s="18"/>
      <c r="B178" s="19" t="s">
        <v>11</v>
      </c>
      <c r="C178" s="18"/>
      <c r="D178" s="20" t="s">
        <v>265</v>
      </c>
      <c r="E178" s="18"/>
      <c r="F178" s="18"/>
      <c r="G178" s="21"/>
      <c r="H178" s="6"/>
    </row>
    <row r="179" spans="1:8" ht="12" x14ac:dyDescent="0.2">
      <c r="A179" s="12" t="s">
        <v>266</v>
      </c>
      <c r="B179" s="12" t="s">
        <v>4</v>
      </c>
      <c r="C179" s="13" t="s">
        <v>267</v>
      </c>
      <c r="D179" s="14" t="s">
        <v>268</v>
      </c>
      <c r="E179" s="15" t="s">
        <v>7</v>
      </c>
      <c r="F179" s="16">
        <v>4</v>
      </c>
      <c r="G179" s="17"/>
      <c r="H179" s="6">
        <f t="shared" si="2"/>
        <v>0</v>
      </c>
    </row>
    <row r="180" spans="1:8" ht="12" x14ac:dyDescent="0.2">
      <c r="A180" s="18"/>
      <c r="B180" s="19" t="s">
        <v>11</v>
      </c>
      <c r="C180" s="18"/>
      <c r="D180" s="20" t="s">
        <v>268</v>
      </c>
      <c r="E180" s="18"/>
      <c r="F180" s="18"/>
      <c r="G180" s="21"/>
      <c r="H180" s="6"/>
    </row>
    <row r="181" spans="1:8" ht="12" x14ac:dyDescent="0.2">
      <c r="A181" s="12" t="s">
        <v>269</v>
      </c>
      <c r="B181" s="12" t="s">
        <v>4</v>
      </c>
      <c r="C181" s="13" t="s">
        <v>270</v>
      </c>
      <c r="D181" s="14" t="s">
        <v>271</v>
      </c>
      <c r="E181" s="15" t="s">
        <v>7</v>
      </c>
      <c r="F181" s="16">
        <v>6</v>
      </c>
      <c r="G181" s="17"/>
      <c r="H181" s="6">
        <f t="shared" si="2"/>
        <v>0</v>
      </c>
    </row>
    <row r="182" spans="1:8" ht="12" x14ac:dyDescent="0.2">
      <c r="A182" s="18"/>
      <c r="B182" s="19" t="s">
        <v>11</v>
      </c>
      <c r="C182" s="18"/>
      <c r="D182" s="20" t="s">
        <v>271</v>
      </c>
      <c r="E182" s="18"/>
      <c r="F182" s="18"/>
      <c r="G182" s="21"/>
      <c r="H182" s="6"/>
    </row>
    <row r="183" spans="1:8" ht="12" x14ac:dyDescent="0.2">
      <c r="A183" s="12" t="s">
        <v>272</v>
      </c>
      <c r="B183" s="12" t="s">
        <v>4</v>
      </c>
      <c r="C183" s="13" t="s">
        <v>273</v>
      </c>
      <c r="D183" s="14" t="s">
        <v>274</v>
      </c>
      <c r="E183" s="15" t="s">
        <v>7</v>
      </c>
      <c r="F183" s="16">
        <v>1</v>
      </c>
      <c r="G183" s="17"/>
      <c r="H183" s="6">
        <f t="shared" si="2"/>
        <v>0</v>
      </c>
    </row>
    <row r="184" spans="1:8" ht="12" x14ac:dyDescent="0.2">
      <c r="A184" s="18"/>
      <c r="B184" s="19" t="s">
        <v>11</v>
      </c>
      <c r="C184" s="18"/>
      <c r="D184" s="20" t="s">
        <v>274</v>
      </c>
      <c r="E184" s="18"/>
      <c r="F184" s="18"/>
      <c r="G184" s="21"/>
      <c r="H184" s="6"/>
    </row>
    <row r="185" spans="1:8" ht="12" x14ac:dyDescent="0.2">
      <c r="A185" s="12" t="s">
        <v>275</v>
      </c>
      <c r="B185" s="12" t="s">
        <v>4</v>
      </c>
      <c r="C185" s="13" t="s">
        <v>276</v>
      </c>
      <c r="D185" s="14" t="s">
        <v>277</v>
      </c>
      <c r="E185" s="15" t="s">
        <v>7</v>
      </c>
      <c r="F185" s="16">
        <v>2</v>
      </c>
      <c r="G185" s="17"/>
      <c r="H185" s="6">
        <f t="shared" si="2"/>
        <v>0</v>
      </c>
    </row>
    <row r="186" spans="1:8" ht="12" x14ac:dyDescent="0.2">
      <c r="A186" s="18"/>
      <c r="B186" s="19" t="s">
        <v>11</v>
      </c>
      <c r="C186" s="18"/>
      <c r="D186" s="20" t="s">
        <v>277</v>
      </c>
      <c r="E186" s="18"/>
      <c r="F186" s="18"/>
      <c r="G186" s="21"/>
      <c r="H186" s="6"/>
    </row>
    <row r="187" spans="1:8" ht="12" x14ac:dyDescent="0.2">
      <c r="A187" s="12" t="s">
        <v>278</v>
      </c>
      <c r="B187" s="12" t="s">
        <v>4</v>
      </c>
      <c r="C187" s="13" t="s">
        <v>279</v>
      </c>
      <c r="D187" s="14" t="s">
        <v>280</v>
      </c>
      <c r="E187" s="15" t="s">
        <v>88</v>
      </c>
      <c r="F187" s="16">
        <v>2</v>
      </c>
      <c r="G187" s="17"/>
      <c r="H187" s="6">
        <f t="shared" si="2"/>
        <v>0</v>
      </c>
    </row>
    <row r="188" spans="1:8" ht="12" x14ac:dyDescent="0.2">
      <c r="A188" s="18"/>
      <c r="B188" s="19" t="s">
        <v>11</v>
      </c>
      <c r="C188" s="18"/>
      <c r="D188" s="20" t="s">
        <v>280</v>
      </c>
      <c r="E188" s="18"/>
      <c r="F188" s="18"/>
      <c r="G188" s="21"/>
      <c r="H188" s="6"/>
    </row>
    <row r="189" spans="1:8" ht="12" x14ac:dyDescent="0.2">
      <c r="A189" s="12" t="s">
        <v>281</v>
      </c>
      <c r="B189" s="12" t="s">
        <v>4</v>
      </c>
      <c r="C189" s="13" t="s">
        <v>282</v>
      </c>
      <c r="D189" s="14" t="s">
        <v>283</v>
      </c>
      <c r="E189" s="15" t="s">
        <v>88</v>
      </c>
      <c r="F189" s="16">
        <v>53</v>
      </c>
      <c r="G189" s="17"/>
      <c r="H189" s="6">
        <f t="shared" si="2"/>
        <v>0</v>
      </c>
    </row>
    <row r="190" spans="1:8" ht="12" x14ac:dyDescent="0.2">
      <c r="A190" s="18"/>
      <c r="B190" s="19" t="s">
        <v>11</v>
      </c>
      <c r="C190" s="18"/>
      <c r="D190" s="20" t="s">
        <v>283</v>
      </c>
      <c r="E190" s="18"/>
      <c r="F190" s="18"/>
      <c r="G190" s="21"/>
      <c r="H190" s="6"/>
    </row>
    <row r="191" spans="1:8" ht="12" x14ac:dyDescent="0.2">
      <c r="A191" s="12" t="s">
        <v>284</v>
      </c>
      <c r="B191" s="12" t="s">
        <v>4</v>
      </c>
      <c r="C191" s="13" t="s">
        <v>285</v>
      </c>
      <c r="D191" s="14" t="s">
        <v>286</v>
      </c>
      <c r="E191" s="15" t="s">
        <v>88</v>
      </c>
      <c r="F191" s="16">
        <v>114</v>
      </c>
      <c r="G191" s="17"/>
      <c r="H191" s="6">
        <f t="shared" si="2"/>
        <v>0</v>
      </c>
    </row>
    <row r="192" spans="1:8" ht="12" x14ac:dyDescent="0.2">
      <c r="A192" s="18"/>
      <c r="B192" s="19" t="s">
        <v>11</v>
      </c>
      <c r="C192" s="18"/>
      <c r="D192" s="20" t="s">
        <v>286</v>
      </c>
      <c r="E192" s="18"/>
      <c r="F192" s="18"/>
      <c r="G192" s="21"/>
      <c r="H192" s="6"/>
    </row>
    <row r="193" spans="1:8" ht="12" x14ac:dyDescent="0.2">
      <c r="A193" s="12" t="s">
        <v>287</v>
      </c>
      <c r="B193" s="12" t="s">
        <v>4</v>
      </c>
      <c r="C193" s="13" t="s">
        <v>288</v>
      </c>
      <c r="D193" s="14" t="s">
        <v>289</v>
      </c>
      <c r="E193" s="15" t="s">
        <v>88</v>
      </c>
      <c r="F193" s="16">
        <v>10</v>
      </c>
      <c r="G193" s="17"/>
      <c r="H193" s="6">
        <f t="shared" si="2"/>
        <v>0</v>
      </c>
    </row>
    <row r="194" spans="1:8" ht="12" x14ac:dyDescent="0.2">
      <c r="A194" s="18"/>
      <c r="B194" s="19" t="s">
        <v>11</v>
      </c>
      <c r="C194" s="18"/>
      <c r="D194" s="20" t="s">
        <v>289</v>
      </c>
      <c r="E194" s="18"/>
      <c r="F194" s="18"/>
      <c r="G194" s="21"/>
      <c r="H194" s="6"/>
    </row>
    <row r="195" spans="1:8" ht="12" x14ac:dyDescent="0.2">
      <c r="A195" s="12" t="s">
        <v>290</v>
      </c>
      <c r="B195" s="12" t="s">
        <v>4</v>
      </c>
      <c r="C195" s="13" t="s">
        <v>291</v>
      </c>
      <c r="D195" s="14" t="s">
        <v>292</v>
      </c>
      <c r="E195" s="15" t="s">
        <v>88</v>
      </c>
      <c r="F195" s="16">
        <v>3</v>
      </c>
      <c r="G195" s="17"/>
      <c r="H195" s="6">
        <f t="shared" si="2"/>
        <v>0</v>
      </c>
    </row>
    <row r="196" spans="1:8" ht="12" x14ac:dyDescent="0.2">
      <c r="A196" s="18"/>
      <c r="B196" s="19" t="s">
        <v>11</v>
      </c>
      <c r="C196" s="18"/>
      <c r="D196" s="20" t="s">
        <v>292</v>
      </c>
      <c r="E196" s="18"/>
      <c r="F196" s="18"/>
      <c r="G196" s="21"/>
      <c r="H196" s="6"/>
    </row>
    <row r="197" spans="1:8" ht="12" x14ac:dyDescent="0.2">
      <c r="A197" s="12" t="s">
        <v>293</v>
      </c>
      <c r="B197" s="12" t="s">
        <v>4</v>
      </c>
      <c r="C197" s="13" t="s">
        <v>294</v>
      </c>
      <c r="D197" s="14" t="s">
        <v>295</v>
      </c>
      <c r="E197" s="15" t="s">
        <v>7</v>
      </c>
      <c r="F197" s="16">
        <v>16</v>
      </c>
      <c r="G197" s="17"/>
      <c r="H197" s="6">
        <f t="shared" si="2"/>
        <v>0</v>
      </c>
    </row>
    <row r="198" spans="1:8" ht="12" x14ac:dyDescent="0.2">
      <c r="A198" s="18"/>
      <c r="B198" s="19" t="s">
        <v>11</v>
      </c>
      <c r="C198" s="18"/>
      <c r="D198" s="20" t="s">
        <v>295</v>
      </c>
      <c r="E198" s="18"/>
      <c r="F198" s="18"/>
      <c r="G198" s="21"/>
      <c r="H198" s="6"/>
    </row>
    <row r="199" spans="1:8" ht="12" x14ac:dyDescent="0.2">
      <c r="A199" s="12" t="s">
        <v>296</v>
      </c>
      <c r="B199" s="12" t="s">
        <v>4</v>
      </c>
      <c r="C199" s="13" t="s">
        <v>297</v>
      </c>
      <c r="D199" s="14" t="s">
        <v>298</v>
      </c>
      <c r="E199" s="15" t="s">
        <v>7</v>
      </c>
      <c r="F199" s="16">
        <v>1</v>
      </c>
      <c r="G199" s="17"/>
      <c r="H199" s="6">
        <f t="shared" ref="H199:H261" si="3">F199*G199</f>
        <v>0</v>
      </c>
    </row>
    <row r="200" spans="1:8" ht="12" x14ac:dyDescent="0.2">
      <c r="A200" s="18"/>
      <c r="B200" s="19" t="s">
        <v>11</v>
      </c>
      <c r="C200" s="18"/>
      <c r="D200" s="20" t="s">
        <v>298</v>
      </c>
      <c r="E200" s="18"/>
      <c r="F200" s="18"/>
      <c r="G200" s="21"/>
      <c r="H200" s="6"/>
    </row>
    <row r="201" spans="1:8" ht="12" x14ac:dyDescent="0.2">
      <c r="A201" s="12" t="s">
        <v>299</v>
      </c>
      <c r="B201" s="12" t="s">
        <v>4</v>
      </c>
      <c r="C201" s="13" t="s">
        <v>300</v>
      </c>
      <c r="D201" s="14" t="s">
        <v>301</v>
      </c>
      <c r="E201" s="15" t="s">
        <v>7</v>
      </c>
      <c r="F201" s="16">
        <v>2</v>
      </c>
      <c r="G201" s="17"/>
      <c r="H201" s="6">
        <f t="shared" si="3"/>
        <v>0</v>
      </c>
    </row>
    <row r="202" spans="1:8" ht="12" x14ac:dyDescent="0.2">
      <c r="A202" s="18"/>
      <c r="B202" s="19" t="s">
        <v>11</v>
      </c>
      <c r="C202" s="18"/>
      <c r="D202" s="20" t="s">
        <v>301</v>
      </c>
      <c r="E202" s="18"/>
      <c r="F202" s="18"/>
      <c r="G202" s="21"/>
      <c r="H202" s="6"/>
    </row>
    <row r="203" spans="1:8" ht="12" x14ac:dyDescent="0.2">
      <c r="A203" s="12" t="s">
        <v>302</v>
      </c>
      <c r="B203" s="12" t="s">
        <v>4</v>
      </c>
      <c r="C203" s="13" t="s">
        <v>303</v>
      </c>
      <c r="D203" s="14" t="s">
        <v>304</v>
      </c>
      <c r="E203" s="15" t="s">
        <v>7</v>
      </c>
      <c r="F203" s="16">
        <v>10</v>
      </c>
      <c r="G203" s="17"/>
      <c r="H203" s="6">
        <f t="shared" si="3"/>
        <v>0</v>
      </c>
    </row>
    <row r="204" spans="1:8" ht="12" x14ac:dyDescent="0.2">
      <c r="A204" s="18"/>
      <c r="B204" s="19" t="s">
        <v>11</v>
      </c>
      <c r="C204" s="18"/>
      <c r="D204" s="20" t="s">
        <v>304</v>
      </c>
      <c r="E204" s="18"/>
      <c r="F204" s="18"/>
      <c r="G204" s="21"/>
      <c r="H204" s="6"/>
    </row>
    <row r="205" spans="1:8" ht="12" x14ac:dyDescent="0.2">
      <c r="A205" s="12" t="s">
        <v>305</v>
      </c>
      <c r="B205" s="12" t="s">
        <v>4</v>
      </c>
      <c r="C205" s="13" t="s">
        <v>306</v>
      </c>
      <c r="D205" s="14" t="s">
        <v>307</v>
      </c>
      <c r="E205" s="15" t="s">
        <v>7</v>
      </c>
      <c r="F205" s="16">
        <v>5</v>
      </c>
      <c r="G205" s="17"/>
      <c r="H205" s="6">
        <f t="shared" si="3"/>
        <v>0</v>
      </c>
    </row>
    <row r="206" spans="1:8" ht="12" x14ac:dyDescent="0.2">
      <c r="A206" s="18"/>
      <c r="B206" s="19" t="s">
        <v>11</v>
      </c>
      <c r="C206" s="18"/>
      <c r="D206" s="20" t="s">
        <v>307</v>
      </c>
      <c r="E206" s="18"/>
      <c r="F206" s="18"/>
      <c r="G206" s="21"/>
      <c r="H206" s="6"/>
    </row>
    <row r="207" spans="1:8" ht="12" x14ac:dyDescent="0.2">
      <c r="A207" s="12" t="s">
        <v>308</v>
      </c>
      <c r="B207" s="12" t="s">
        <v>4</v>
      </c>
      <c r="C207" s="13" t="s">
        <v>309</v>
      </c>
      <c r="D207" s="14" t="s">
        <v>310</v>
      </c>
      <c r="E207" s="15" t="s">
        <v>7</v>
      </c>
      <c r="F207" s="16">
        <v>6</v>
      </c>
      <c r="G207" s="17"/>
      <c r="H207" s="6">
        <f t="shared" si="3"/>
        <v>0</v>
      </c>
    </row>
    <row r="208" spans="1:8" ht="12" x14ac:dyDescent="0.2">
      <c r="A208" s="18"/>
      <c r="B208" s="19" t="s">
        <v>11</v>
      </c>
      <c r="C208" s="18"/>
      <c r="D208" s="20" t="s">
        <v>310</v>
      </c>
      <c r="E208" s="18"/>
      <c r="F208" s="18"/>
      <c r="G208" s="21"/>
      <c r="H208" s="6"/>
    </row>
    <row r="209" spans="1:8" ht="12" x14ac:dyDescent="0.2">
      <c r="A209" s="12" t="s">
        <v>311</v>
      </c>
      <c r="B209" s="12" t="s">
        <v>4</v>
      </c>
      <c r="C209" s="13" t="s">
        <v>312</v>
      </c>
      <c r="D209" s="14" t="s">
        <v>313</v>
      </c>
      <c r="E209" s="15" t="s">
        <v>7</v>
      </c>
      <c r="F209" s="16">
        <v>10</v>
      </c>
      <c r="G209" s="17"/>
      <c r="H209" s="6">
        <f t="shared" si="3"/>
        <v>0</v>
      </c>
    </row>
    <row r="210" spans="1:8" ht="12" x14ac:dyDescent="0.2">
      <c r="A210" s="18"/>
      <c r="B210" s="19" t="s">
        <v>11</v>
      </c>
      <c r="C210" s="18"/>
      <c r="D210" s="20" t="s">
        <v>313</v>
      </c>
      <c r="E210" s="18"/>
      <c r="F210" s="18"/>
      <c r="G210" s="21"/>
      <c r="H210" s="6"/>
    </row>
    <row r="211" spans="1:8" ht="12" x14ac:dyDescent="0.2">
      <c r="A211" s="12" t="s">
        <v>314</v>
      </c>
      <c r="B211" s="12" t="s">
        <v>4</v>
      </c>
      <c r="C211" s="13" t="s">
        <v>315</v>
      </c>
      <c r="D211" s="14" t="s">
        <v>316</v>
      </c>
      <c r="E211" s="15" t="s">
        <v>7</v>
      </c>
      <c r="F211" s="16">
        <v>10</v>
      </c>
      <c r="G211" s="17"/>
      <c r="H211" s="6">
        <f t="shared" si="3"/>
        <v>0</v>
      </c>
    </row>
    <row r="212" spans="1:8" ht="12" x14ac:dyDescent="0.2">
      <c r="A212" s="18"/>
      <c r="B212" s="19" t="s">
        <v>11</v>
      </c>
      <c r="C212" s="18"/>
      <c r="D212" s="20" t="s">
        <v>316</v>
      </c>
      <c r="E212" s="18"/>
      <c r="F212" s="18"/>
      <c r="G212" s="21"/>
      <c r="H212" s="6"/>
    </row>
    <row r="213" spans="1:8" ht="12" x14ac:dyDescent="0.2">
      <c r="A213" s="12" t="s">
        <v>317</v>
      </c>
      <c r="B213" s="12" t="s">
        <v>4</v>
      </c>
      <c r="C213" s="13" t="s">
        <v>318</v>
      </c>
      <c r="D213" s="14" t="s">
        <v>319</v>
      </c>
      <c r="E213" s="15" t="s">
        <v>7</v>
      </c>
      <c r="F213" s="16">
        <v>10</v>
      </c>
      <c r="G213" s="17"/>
      <c r="H213" s="6">
        <f t="shared" si="3"/>
        <v>0</v>
      </c>
    </row>
    <row r="214" spans="1:8" ht="12" x14ac:dyDescent="0.2">
      <c r="A214" s="18"/>
      <c r="B214" s="19" t="s">
        <v>11</v>
      </c>
      <c r="C214" s="18"/>
      <c r="D214" s="20" t="s">
        <v>319</v>
      </c>
      <c r="E214" s="18"/>
      <c r="F214" s="18"/>
      <c r="G214" s="21"/>
      <c r="H214" s="6"/>
    </row>
    <row r="215" spans="1:8" ht="12" x14ac:dyDescent="0.2">
      <c r="A215" s="12" t="s">
        <v>320</v>
      </c>
      <c r="B215" s="12" t="s">
        <v>4</v>
      </c>
      <c r="C215" s="13" t="s">
        <v>321</v>
      </c>
      <c r="D215" s="14" t="s">
        <v>322</v>
      </c>
      <c r="E215" s="15" t="s">
        <v>7</v>
      </c>
      <c r="F215" s="16">
        <v>5</v>
      </c>
      <c r="G215" s="17"/>
      <c r="H215" s="6">
        <f t="shared" si="3"/>
        <v>0</v>
      </c>
    </row>
    <row r="216" spans="1:8" ht="12" x14ac:dyDescent="0.2">
      <c r="A216" s="18"/>
      <c r="B216" s="19" t="s">
        <v>11</v>
      </c>
      <c r="C216" s="18"/>
      <c r="D216" s="20" t="s">
        <v>322</v>
      </c>
      <c r="E216" s="18"/>
      <c r="F216" s="18"/>
      <c r="G216" s="21"/>
      <c r="H216" s="6"/>
    </row>
    <row r="217" spans="1:8" ht="12" x14ac:dyDescent="0.2">
      <c r="A217" s="12" t="s">
        <v>323</v>
      </c>
      <c r="B217" s="12" t="s">
        <v>4</v>
      </c>
      <c r="C217" s="13" t="s">
        <v>324</v>
      </c>
      <c r="D217" s="14" t="s">
        <v>325</v>
      </c>
      <c r="E217" s="15" t="s">
        <v>7</v>
      </c>
      <c r="F217" s="16">
        <v>3</v>
      </c>
      <c r="G217" s="17"/>
      <c r="H217" s="6">
        <f t="shared" si="3"/>
        <v>0</v>
      </c>
    </row>
    <row r="218" spans="1:8" ht="12" x14ac:dyDescent="0.2">
      <c r="A218" s="18"/>
      <c r="B218" s="19" t="s">
        <v>11</v>
      </c>
      <c r="C218" s="18"/>
      <c r="D218" s="20" t="s">
        <v>325</v>
      </c>
      <c r="E218" s="18"/>
      <c r="F218" s="18"/>
      <c r="G218" s="21"/>
      <c r="H218" s="6"/>
    </row>
    <row r="219" spans="1:8" ht="12" x14ac:dyDescent="0.2">
      <c r="A219" s="12" t="s">
        <v>326</v>
      </c>
      <c r="B219" s="12" t="s">
        <v>4</v>
      </c>
      <c r="C219" s="13" t="s">
        <v>327</v>
      </c>
      <c r="D219" s="14" t="s">
        <v>328</v>
      </c>
      <c r="E219" s="15" t="s">
        <v>7</v>
      </c>
      <c r="F219" s="16">
        <v>5</v>
      </c>
      <c r="G219" s="17"/>
      <c r="H219" s="6">
        <f t="shared" si="3"/>
        <v>0</v>
      </c>
    </row>
    <row r="220" spans="1:8" ht="12" x14ac:dyDescent="0.2">
      <c r="A220" s="18"/>
      <c r="B220" s="19" t="s">
        <v>11</v>
      </c>
      <c r="C220" s="18"/>
      <c r="D220" s="20" t="s">
        <v>328</v>
      </c>
      <c r="E220" s="18"/>
      <c r="F220" s="18"/>
      <c r="G220" s="21"/>
      <c r="H220" s="6"/>
    </row>
    <row r="221" spans="1:8" ht="12" x14ac:dyDescent="0.2">
      <c r="A221" s="12" t="s">
        <v>329</v>
      </c>
      <c r="B221" s="12" t="s">
        <v>4</v>
      </c>
      <c r="C221" s="13" t="s">
        <v>330</v>
      </c>
      <c r="D221" s="14" t="s">
        <v>331</v>
      </c>
      <c r="E221" s="15" t="s">
        <v>7</v>
      </c>
      <c r="F221" s="16">
        <v>5</v>
      </c>
      <c r="G221" s="17"/>
      <c r="H221" s="6">
        <f t="shared" si="3"/>
        <v>0</v>
      </c>
    </row>
    <row r="222" spans="1:8" ht="12" x14ac:dyDescent="0.2">
      <c r="A222" s="18"/>
      <c r="B222" s="19" t="s">
        <v>11</v>
      </c>
      <c r="C222" s="18"/>
      <c r="D222" s="20" t="s">
        <v>331</v>
      </c>
      <c r="E222" s="18"/>
      <c r="F222" s="18"/>
      <c r="G222" s="21"/>
      <c r="H222" s="6"/>
    </row>
    <row r="223" spans="1:8" ht="12" x14ac:dyDescent="0.2">
      <c r="A223" s="12" t="s">
        <v>332</v>
      </c>
      <c r="B223" s="12" t="s">
        <v>4</v>
      </c>
      <c r="C223" s="13" t="s">
        <v>333</v>
      </c>
      <c r="D223" s="14" t="s">
        <v>334</v>
      </c>
      <c r="E223" s="15" t="s">
        <v>7</v>
      </c>
      <c r="F223" s="16">
        <v>30</v>
      </c>
      <c r="G223" s="17"/>
      <c r="H223" s="6">
        <f t="shared" si="3"/>
        <v>0</v>
      </c>
    </row>
    <row r="224" spans="1:8" ht="12" x14ac:dyDescent="0.2">
      <c r="A224" s="18"/>
      <c r="B224" s="19" t="s">
        <v>11</v>
      </c>
      <c r="C224" s="18"/>
      <c r="D224" s="20" t="s">
        <v>334</v>
      </c>
      <c r="E224" s="18"/>
      <c r="F224" s="18"/>
      <c r="G224" s="21"/>
      <c r="H224" s="6"/>
    </row>
    <row r="225" spans="1:8" ht="12" x14ac:dyDescent="0.2">
      <c r="A225" s="12" t="s">
        <v>335</v>
      </c>
      <c r="B225" s="12" t="s">
        <v>4</v>
      </c>
      <c r="C225" s="13" t="s">
        <v>336</v>
      </c>
      <c r="D225" s="14" t="s">
        <v>337</v>
      </c>
      <c r="E225" s="15" t="s">
        <v>7</v>
      </c>
      <c r="F225" s="16">
        <v>20</v>
      </c>
      <c r="G225" s="17"/>
      <c r="H225" s="6">
        <f t="shared" si="3"/>
        <v>0</v>
      </c>
    </row>
    <row r="226" spans="1:8" ht="12" x14ac:dyDescent="0.2">
      <c r="A226" s="18"/>
      <c r="B226" s="19" t="s">
        <v>11</v>
      </c>
      <c r="C226" s="18"/>
      <c r="D226" s="20" t="s">
        <v>337</v>
      </c>
      <c r="E226" s="18"/>
      <c r="F226" s="18"/>
      <c r="G226" s="21"/>
      <c r="H226" s="6"/>
    </row>
    <row r="227" spans="1:8" ht="12" x14ac:dyDescent="0.2">
      <c r="A227" s="12" t="s">
        <v>338</v>
      </c>
      <c r="B227" s="12" t="s">
        <v>4</v>
      </c>
      <c r="C227" s="13" t="s">
        <v>339</v>
      </c>
      <c r="D227" s="14" t="s">
        <v>340</v>
      </c>
      <c r="E227" s="15" t="s">
        <v>7</v>
      </c>
      <c r="F227" s="16">
        <v>30</v>
      </c>
      <c r="G227" s="17"/>
      <c r="H227" s="6">
        <f t="shared" si="3"/>
        <v>0</v>
      </c>
    </row>
    <row r="228" spans="1:8" ht="12" x14ac:dyDescent="0.2">
      <c r="A228" s="18"/>
      <c r="B228" s="19" t="s">
        <v>11</v>
      </c>
      <c r="C228" s="18"/>
      <c r="D228" s="20" t="s">
        <v>340</v>
      </c>
      <c r="E228" s="18"/>
      <c r="F228" s="18"/>
      <c r="G228" s="21"/>
      <c r="H228" s="6"/>
    </row>
    <row r="229" spans="1:8" ht="12" x14ac:dyDescent="0.2">
      <c r="A229" s="12" t="s">
        <v>341</v>
      </c>
      <c r="B229" s="12" t="s">
        <v>4</v>
      </c>
      <c r="C229" s="13" t="s">
        <v>342</v>
      </c>
      <c r="D229" s="14" t="s">
        <v>343</v>
      </c>
      <c r="E229" s="15" t="s">
        <v>7</v>
      </c>
      <c r="F229" s="16">
        <v>10</v>
      </c>
      <c r="G229" s="17"/>
      <c r="H229" s="6">
        <f t="shared" si="3"/>
        <v>0</v>
      </c>
    </row>
    <row r="230" spans="1:8" ht="12" x14ac:dyDescent="0.2">
      <c r="A230" s="18"/>
      <c r="B230" s="19" t="s">
        <v>11</v>
      </c>
      <c r="C230" s="18"/>
      <c r="D230" s="20" t="s">
        <v>343</v>
      </c>
      <c r="E230" s="18"/>
      <c r="F230" s="18"/>
      <c r="G230" s="21"/>
      <c r="H230" s="6"/>
    </row>
    <row r="231" spans="1:8" ht="12" x14ac:dyDescent="0.2">
      <c r="A231" s="12" t="s">
        <v>344</v>
      </c>
      <c r="B231" s="12" t="s">
        <v>4</v>
      </c>
      <c r="C231" s="13" t="s">
        <v>345</v>
      </c>
      <c r="D231" s="14" t="s">
        <v>346</v>
      </c>
      <c r="E231" s="15" t="s">
        <v>7</v>
      </c>
      <c r="F231" s="16">
        <v>10</v>
      </c>
      <c r="G231" s="17"/>
      <c r="H231" s="6">
        <f t="shared" si="3"/>
        <v>0</v>
      </c>
    </row>
    <row r="232" spans="1:8" ht="12" x14ac:dyDescent="0.2">
      <c r="A232" s="18"/>
      <c r="B232" s="19" t="s">
        <v>11</v>
      </c>
      <c r="C232" s="18"/>
      <c r="D232" s="20" t="s">
        <v>346</v>
      </c>
      <c r="E232" s="18"/>
      <c r="F232" s="18"/>
      <c r="G232" s="21"/>
      <c r="H232" s="6"/>
    </row>
    <row r="233" spans="1:8" ht="12" x14ac:dyDescent="0.2">
      <c r="A233" s="12" t="s">
        <v>347</v>
      </c>
      <c r="B233" s="12" t="s">
        <v>4</v>
      </c>
      <c r="C233" s="13" t="s">
        <v>348</v>
      </c>
      <c r="D233" s="14" t="s">
        <v>349</v>
      </c>
      <c r="E233" s="15" t="s">
        <v>7</v>
      </c>
      <c r="F233" s="16">
        <v>10</v>
      </c>
      <c r="G233" s="17"/>
      <c r="H233" s="6">
        <f t="shared" si="3"/>
        <v>0</v>
      </c>
    </row>
    <row r="234" spans="1:8" ht="12" x14ac:dyDescent="0.2">
      <c r="A234" s="18"/>
      <c r="B234" s="19" t="s">
        <v>11</v>
      </c>
      <c r="C234" s="18"/>
      <c r="D234" s="20" t="s">
        <v>349</v>
      </c>
      <c r="E234" s="18"/>
      <c r="F234" s="18"/>
      <c r="G234" s="21"/>
      <c r="H234" s="6"/>
    </row>
    <row r="235" spans="1:8" ht="12" x14ac:dyDescent="0.2">
      <c r="A235" s="12" t="s">
        <v>350</v>
      </c>
      <c r="B235" s="12" t="s">
        <v>4</v>
      </c>
      <c r="C235" s="13" t="s">
        <v>351</v>
      </c>
      <c r="D235" s="14" t="s">
        <v>352</v>
      </c>
      <c r="E235" s="15" t="s">
        <v>7</v>
      </c>
      <c r="F235" s="16">
        <v>20</v>
      </c>
      <c r="G235" s="17"/>
      <c r="H235" s="6">
        <f t="shared" si="3"/>
        <v>0</v>
      </c>
    </row>
    <row r="236" spans="1:8" ht="12" x14ac:dyDescent="0.2">
      <c r="A236" s="18"/>
      <c r="B236" s="19" t="s">
        <v>11</v>
      </c>
      <c r="C236" s="18"/>
      <c r="D236" s="20" t="s">
        <v>352</v>
      </c>
      <c r="E236" s="18"/>
      <c r="F236" s="18"/>
      <c r="G236" s="21"/>
      <c r="H236" s="6"/>
    </row>
    <row r="237" spans="1:8" ht="12" x14ac:dyDescent="0.2">
      <c r="A237" s="12" t="s">
        <v>353</v>
      </c>
      <c r="B237" s="12" t="s">
        <v>4</v>
      </c>
      <c r="C237" s="13" t="s">
        <v>354</v>
      </c>
      <c r="D237" s="14" t="s">
        <v>355</v>
      </c>
      <c r="E237" s="15" t="s">
        <v>7</v>
      </c>
      <c r="F237" s="16">
        <v>200</v>
      </c>
      <c r="G237" s="17"/>
      <c r="H237" s="6">
        <f t="shared" si="3"/>
        <v>0</v>
      </c>
    </row>
    <row r="238" spans="1:8" ht="12" x14ac:dyDescent="0.2">
      <c r="A238" s="18"/>
      <c r="B238" s="19" t="s">
        <v>11</v>
      </c>
      <c r="C238" s="18"/>
      <c r="D238" s="20" t="s">
        <v>355</v>
      </c>
      <c r="E238" s="18"/>
      <c r="F238" s="18"/>
      <c r="G238" s="21"/>
      <c r="H238" s="6"/>
    </row>
    <row r="239" spans="1:8" ht="12" x14ac:dyDescent="0.2">
      <c r="A239" s="12" t="s">
        <v>356</v>
      </c>
      <c r="B239" s="12" t="s">
        <v>4</v>
      </c>
      <c r="C239" s="13" t="s">
        <v>357</v>
      </c>
      <c r="D239" s="14" t="s">
        <v>358</v>
      </c>
      <c r="E239" s="15" t="s">
        <v>7</v>
      </c>
      <c r="F239" s="16">
        <v>50</v>
      </c>
      <c r="G239" s="17"/>
      <c r="H239" s="6">
        <f t="shared" si="3"/>
        <v>0</v>
      </c>
    </row>
    <row r="240" spans="1:8" ht="12" x14ac:dyDescent="0.2">
      <c r="A240" s="18"/>
      <c r="B240" s="19" t="s">
        <v>11</v>
      </c>
      <c r="C240" s="18"/>
      <c r="D240" s="20" t="s">
        <v>358</v>
      </c>
      <c r="E240" s="18"/>
      <c r="F240" s="18"/>
      <c r="G240" s="21"/>
      <c r="H240" s="6"/>
    </row>
    <row r="241" spans="1:8" ht="12" x14ac:dyDescent="0.2">
      <c r="A241" s="12" t="s">
        <v>359</v>
      </c>
      <c r="B241" s="12" t="s">
        <v>4</v>
      </c>
      <c r="C241" s="13" t="s">
        <v>360</v>
      </c>
      <c r="D241" s="14" t="s">
        <v>361</v>
      </c>
      <c r="E241" s="15" t="s">
        <v>7</v>
      </c>
      <c r="F241" s="16">
        <v>40</v>
      </c>
      <c r="G241" s="17"/>
      <c r="H241" s="6">
        <f t="shared" si="3"/>
        <v>0</v>
      </c>
    </row>
    <row r="242" spans="1:8" ht="12" x14ac:dyDescent="0.2">
      <c r="A242" s="18"/>
      <c r="B242" s="19" t="s">
        <v>11</v>
      </c>
      <c r="C242" s="18"/>
      <c r="D242" s="20" t="s">
        <v>361</v>
      </c>
      <c r="E242" s="18"/>
      <c r="F242" s="18"/>
      <c r="G242" s="21"/>
      <c r="H242" s="6"/>
    </row>
    <row r="243" spans="1:8" ht="12" x14ac:dyDescent="0.2">
      <c r="A243" s="12" t="s">
        <v>362</v>
      </c>
      <c r="B243" s="12" t="s">
        <v>4</v>
      </c>
      <c r="C243" s="13" t="s">
        <v>363</v>
      </c>
      <c r="D243" s="14" t="s">
        <v>364</v>
      </c>
      <c r="E243" s="15" t="s">
        <v>7</v>
      </c>
      <c r="F243" s="16">
        <v>200</v>
      </c>
      <c r="G243" s="17"/>
      <c r="H243" s="6">
        <f t="shared" si="3"/>
        <v>0</v>
      </c>
    </row>
    <row r="244" spans="1:8" ht="12" x14ac:dyDescent="0.2">
      <c r="A244" s="18"/>
      <c r="B244" s="19" t="s">
        <v>11</v>
      </c>
      <c r="C244" s="18"/>
      <c r="D244" s="20" t="s">
        <v>364</v>
      </c>
      <c r="E244" s="18"/>
      <c r="F244" s="18"/>
      <c r="G244" s="21"/>
      <c r="H244" s="6"/>
    </row>
    <row r="245" spans="1:8" ht="12" x14ac:dyDescent="0.2">
      <c r="A245" s="12" t="s">
        <v>365</v>
      </c>
      <c r="B245" s="12" t="s">
        <v>4</v>
      </c>
      <c r="C245" s="13" t="s">
        <v>366</v>
      </c>
      <c r="D245" s="14" t="s">
        <v>367</v>
      </c>
      <c r="E245" s="15" t="s">
        <v>88</v>
      </c>
      <c r="F245" s="16">
        <v>150</v>
      </c>
      <c r="G245" s="17"/>
      <c r="H245" s="6">
        <f t="shared" si="3"/>
        <v>0</v>
      </c>
    </row>
    <row r="246" spans="1:8" ht="12" x14ac:dyDescent="0.2">
      <c r="A246" s="18"/>
      <c r="B246" s="19" t="s">
        <v>11</v>
      </c>
      <c r="C246" s="18"/>
      <c r="D246" s="20" t="s">
        <v>367</v>
      </c>
      <c r="E246" s="18"/>
      <c r="F246" s="18"/>
      <c r="G246" s="21"/>
      <c r="H246" s="6"/>
    </row>
    <row r="247" spans="1:8" ht="12" x14ac:dyDescent="0.2">
      <c r="A247" s="12" t="s">
        <v>368</v>
      </c>
      <c r="B247" s="12" t="s">
        <v>4</v>
      </c>
      <c r="C247" s="13" t="s">
        <v>369</v>
      </c>
      <c r="D247" s="14" t="s">
        <v>370</v>
      </c>
      <c r="E247" s="15" t="s">
        <v>88</v>
      </c>
      <c r="F247" s="16">
        <v>200</v>
      </c>
      <c r="G247" s="17"/>
      <c r="H247" s="6">
        <f t="shared" si="3"/>
        <v>0</v>
      </c>
    </row>
    <row r="248" spans="1:8" ht="12" x14ac:dyDescent="0.2">
      <c r="A248" s="18"/>
      <c r="B248" s="19" t="s">
        <v>11</v>
      </c>
      <c r="C248" s="18"/>
      <c r="D248" s="20" t="s">
        <v>370</v>
      </c>
      <c r="E248" s="18"/>
      <c r="F248" s="18"/>
      <c r="G248" s="21"/>
      <c r="H248" s="6"/>
    </row>
    <row r="249" spans="1:8" ht="12" x14ac:dyDescent="0.2">
      <c r="A249" s="12" t="s">
        <v>371</v>
      </c>
      <c r="B249" s="12" t="s">
        <v>4</v>
      </c>
      <c r="C249" s="13" t="s">
        <v>372</v>
      </c>
      <c r="D249" s="14" t="s">
        <v>373</v>
      </c>
      <c r="E249" s="15" t="s">
        <v>88</v>
      </c>
      <c r="F249" s="16">
        <v>100</v>
      </c>
      <c r="G249" s="17"/>
      <c r="H249" s="6">
        <f t="shared" si="3"/>
        <v>0</v>
      </c>
    </row>
    <row r="250" spans="1:8" ht="12" x14ac:dyDescent="0.2">
      <c r="A250" s="18"/>
      <c r="B250" s="19" t="s">
        <v>11</v>
      </c>
      <c r="C250" s="18"/>
      <c r="D250" s="20" t="s">
        <v>373</v>
      </c>
      <c r="E250" s="18"/>
      <c r="F250" s="18"/>
      <c r="G250" s="21"/>
      <c r="H250" s="6"/>
    </row>
    <row r="251" spans="1:8" ht="12" x14ac:dyDescent="0.2">
      <c r="A251" s="12" t="s">
        <v>374</v>
      </c>
      <c r="B251" s="12" t="s">
        <v>4</v>
      </c>
      <c r="C251" s="13" t="s">
        <v>375</v>
      </c>
      <c r="D251" s="14" t="s">
        <v>376</v>
      </c>
      <c r="E251" s="15" t="s">
        <v>88</v>
      </c>
      <c r="F251" s="16">
        <v>500</v>
      </c>
      <c r="G251" s="17"/>
      <c r="H251" s="6">
        <f t="shared" si="3"/>
        <v>0</v>
      </c>
    </row>
    <row r="252" spans="1:8" ht="12" x14ac:dyDescent="0.2">
      <c r="A252" s="18"/>
      <c r="B252" s="19" t="s">
        <v>11</v>
      </c>
      <c r="C252" s="18"/>
      <c r="D252" s="20" t="s">
        <v>376</v>
      </c>
      <c r="E252" s="18"/>
      <c r="F252" s="18"/>
      <c r="G252" s="21"/>
      <c r="H252" s="6"/>
    </row>
    <row r="253" spans="1:8" ht="12" x14ac:dyDescent="0.2">
      <c r="A253" s="12" t="s">
        <v>377</v>
      </c>
      <c r="B253" s="12" t="s">
        <v>4</v>
      </c>
      <c r="C253" s="13" t="s">
        <v>378</v>
      </c>
      <c r="D253" s="14" t="s">
        <v>379</v>
      </c>
      <c r="E253" s="15" t="s">
        <v>88</v>
      </c>
      <c r="F253" s="16">
        <v>300</v>
      </c>
      <c r="G253" s="17"/>
      <c r="H253" s="6">
        <f t="shared" si="3"/>
        <v>0</v>
      </c>
    </row>
    <row r="254" spans="1:8" ht="12" x14ac:dyDescent="0.2">
      <c r="A254" s="18"/>
      <c r="B254" s="19" t="s">
        <v>11</v>
      </c>
      <c r="C254" s="18"/>
      <c r="D254" s="20" t="s">
        <v>379</v>
      </c>
      <c r="E254" s="18"/>
      <c r="F254" s="18"/>
      <c r="G254" s="21"/>
      <c r="H254" s="6"/>
    </row>
    <row r="255" spans="1:8" ht="12" x14ac:dyDescent="0.2">
      <c r="A255" s="12" t="s">
        <v>380</v>
      </c>
      <c r="B255" s="12" t="s">
        <v>4</v>
      </c>
      <c r="C255" s="13" t="s">
        <v>381</v>
      </c>
      <c r="D255" s="14" t="s">
        <v>382</v>
      </c>
      <c r="E255" s="15" t="s">
        <v>88</v>
      </c>
      <c r="F255" s="16">
        <v>150</v>
      </c>
      <c r="G255" s="17"/>
      <c r="H255" s="6">
        <f t="shared" si="3"/>
        <v>0</v>
      </c>
    </row>
    <row r="256" spans="1:8" ht="12" x14ac:dyDescent="0.2">
      <c r="A256" s="18"/>
      <c r="B256" s="19" t="s">
        <v>11</v>
      </c>
      <c r="C256" s="18"/>
      <c r="D256" s="20" t="s">
        <v>382</v>
      </c>
      <c r="E256" s="18"/>
      <c r="F256" s="18"/>
      <c r="G256" s="21"/>
      <c r="H256" s="6"/>
    </row>
    <row r="257" spans="1:8" ht="12" x14ac:dyDescent="0.2">
      <c r="A257" s="12" t="s">
        <v>383</v>
      </c>
      <c r="B257" s="12" t="s">
        <v>4</v>
      </c>
      <c r="C257" s="13" t="s">
        <v>384</v>
      </c>
      <c r="D257" s="14" t="s">
        <v>385</v>
      </c>
      <c r="E257" s="15" t="s">
        <v>88</v>
      </c>
      <c r="F257" s="16">
        <v>600</v>
      </c>
      <c r="G257" s="17"/>
      <c r="H257" s="6">
        <f t="shared" si="3"/>
        <v>0</v>
      </c>
    </row>
    <row r="258" spans="1:8" ht="12" x14ac:dyDescent="0.2">
      <c r="A258" s="18"/>
      <c r="B258" s="19" t="s">
        <v>11</v>
      </c>
      <c r="C258" s="18"/>
      <c r="D258" s="20" t="s">
        <v>385</v>
      </c>
      <c r="E258" s="18"/>
      <c r="F258" s="18"/>
      <c r="G258" s="21"/>
      <c r="H258" s="6"/>
    </row>
    <row r="259" spans="1:8" ht="24" x14ac:dyDescent="0.2">
      <c r="A259" s="12" t="s">
        <v>386</v>
      </c>
      <c r="B259" s="12" t="s">
        <v>4</v>
      </c>
      <c r="C259" s="13" t="s">
        <v>387</v>
      </c>
      <c r="D259" s="14" t="s">
        <v>388</v>
      </c>
      <c r="E259" s="15" t="s">
        <v>7</v>
      </c>
      <c r="F259" s="16">
        <v>25</v>
      </c>
      <c r="G259" s="17"/>
      <c r="H259" s="6">
        <f t="shared" si="3"/>
        <v>0</v>
      </c>
    </row>
    <row r="260" spans="1:8" ht="12" x14ac:dyDescent="0.2">
      <c r="A260" s="18"/>
      <c r="B260" s="19" t="s">
        <v>11</v>
      </c>
      <c r="C260" s="18"/>
      <c r="D260" s="20" t="s">
        <v>388</v>
      </c>
      <c r="E260" s="18"/>
      <c r="F260" s="18"/>
      <c r="G260" s="21"/>
      <c r="H260" s="6"/>
    </row>
    <row r="261" spans="1:8" ht="12" x14ac:dyDescent="0.2">
      <c r="A261" s="12" t="s">
        <v>389</v>
      </c>
      <c r="B261" s="12" t="s">
        <v>4</v>
      </c>
      <c r="C261" s="13" t="s">
        <v>390</v>
      </c>
      <c r="D261" s="14" t="s">
        <v>391</v>
      </c>
      <c r="E261" s="15" t="s">
        <v>7</v>
      </c>
      <c r="F261" s="16">
        <v>30</v>
      </c>
      <c r="G261" s="17"/>
      <c r="H261" s="6">
        <f t="shared" si="3"/>
        <v>0</v>
      </c>
    </row>
    <row r="262" spans="1:8" ht="12" x14ac:dyDescent="0.2">
      <c r="A262" s="18"/>
      <c r="B262" s="19" t="s">
        <v>11</v>
      </c>
      <c r="C262" s="18"/>
      <c r="D262" s="20" t="s">
        <v>391</v>
      </c>
      <c r="E262" s="18"/>
      <c r="F262" s="18"/>
      <c r="G262" s="21"/>
      <c r="H262" s="6"/>
    </row>
    <row r="263" spans="1:8" ht="12" x14ac:dyDescent="0.2">
      <c r="A263" s="12" t="s">
        <v>392</v>
      </c>
      <c r="B263" s="12" t="s">
        <v>4</v>
      </c>
      <c r="C263" s="13" t="s">
        <v>393</v>
      </c>
      <c r="D263" s="14" t="s">
        <v>394</v>
      </c>
      <c r="E263" s="15" t="s">
        <v>7</v>
      </c>
      <c r="F263" s="16">
        <v>30</v>
      </c>
      <c r="G263" s="17"/>
      <c r="H263" s="6">
        <f t="shared" ref="H263:H325" si="4">F263*G263</f>
        <v>0</v>
      </c>
    </row>
    <row r="264" spans="1:8" ht="12" x14ac:dyDescent="0.2">
      <c r="A264" s="18"/>
      <c r="B264" s="19" t="s">
        <v>11</v>
      </c>
      <c r="C264" s="18"/>
      <c r="D264" s="20" t="s">
        <v>394</v>
      </c>
      <c r="E264" s="18"/>
      <c r="F264" s="18"/>
      <c r="G264" s="21"/>
      <c r="H264" s="6"/>
    </row>
    <row r="265" spans="1:8" ht="12" x14ac:dyDescent="0.2">
      <c r="A265" s="12" t="s">
        <v>395</v>
      </c>
      <c r="B265" s="12" t="s">
        <v>4</v>
      </c>
      <c r="C265" s="13" t="s">
        <v>396</v>
      </c>
      <c r="D265" s="14" t="s">
        <v>397</v>
      </c>
      <c r="E265" s="15" t="s">
        <v>7</v>
      </c>
      <c r="F265" s="16">
        <v>30</v>
      </c>
      <c r="G265" s="17"/>
      <c r="H265" s="6">
        <f t="shared" si="4"/>
        <v>0</v>
      </c>
    </row>
    <row r="266" spans="1:8" ht="12" x14ac:dyDescent="0.2">
      <c r="A266" s="18"/>
      <c r="B266" s="19" t="s">
        <v>11</v>
      </c>
      <c r="C266" s="18"/>
      <c r="D266" s="20" t="s">
        <v>397</v>
      </c>
      <c r="E266" s="18"/>
      <c r="F266" s="18"/>
      <c r="G266" s="21"/>
      <c r="H266" s="6"/>
    </row>
    <row r="267" spans="1:8" ht="12" x14ac:dyDescent="0.2">
      <c r="A267" s="12" t="s">
        <v>398</v>
      </c>
      <c r="B267" s="12" t="s">
        <v>4</v>
      </c>
      <c r="C267" s="13" t="s">
        <v>399</v>
      </c>
      <c r="D267" s="14" t="s">
        <v>400</v>
      </c>
      <c r="E267" s="15" t="s">
        <v>7</v>
      </c>
      <c r="F267" s="16">
        <v>30</v>
      </c>
      <c r="G267" s="17"/>
      <c r="H267" s="6">
        <f t="shared" si="4"/>
        <v>0</v>
      </c>
    </row>
    <row r="268" spans="1:8" ht="12" x14ac:dyDescent="0.2">
      <c r="A268" s="18"/>
      <c r="B268" s="19" t="s">
        <v>11</v>
      </c>
      <c r="C268" s="18"/>
      <c r="D268" s="20" t="s">
        <v>400</v>
      </c>
      <c r="E268" s="18"/>
      <c r="F268" s="18"/>
      <c r="G268" s="21"/>
      <c r="H268" s="6"/>
    </row>
    <row r="269" spans="1:8" ht="12" x14ac:dyDescent="0.2">
      <c r="A269" s="12" t="s">
        <v>401</v>
      </c>
      <c r="B269" s="12" t="s">
        <v>4</v>
      </c>
      <c r="C269" s="13" t="s">
        <v>402</v>
      </c>
      <c r="D269" s="14" t="s">
        <v>403</v>
      </c>
      <c r="E269" s="15" t="s">
        <v>7</v>
      </c>
      <c r="F269" s="16">
        <v>30</v>
      </c>
      <c r="G269" s="17"/>
      <c r="H269" s="6">
        <f t="shared" si="4"/>
        <v>0</v>
      </c>
    </row>
    <row r="270" spans="1:8" ht="12" x14ac:dyDescent="0.2">
      <c r="A270" s="18"/>
      <c r="B270" s="19" t="s">
        <v>11</v>
      </c>
      <c r="C270" s="18"/>
      <c r="D270" s="20" t="s">
        <v>403</v>
      </c>
      <c r="E270" s="18"/>
      <c r="F270" s="18"/>
      <c r="G270" s="21"/>
      <c r="H270" s="6"/>
    </row>
    <row r="271" spans="1:8" ht="12" x14ac:dyDescent="0.2">
      <c r="A271" s="12" t="s">
        <v>404</v>
      </c>
      <c r="B271" s="12" t="s">
        <v>4</v>
      </c>
      <c r="C271" s="13" t="s">
        <v>405</v>
      </c>
      <c r="D271" s="14" t="s">
        <v>406</v>
      </c>
      <c r="E271" s="15" t="s">
        <v>7</v>
      </c>
      <c r="F271" s="16">
        <v>30</v>
      </c>
      <c r="G271" s="17"/>
      <c r="H271" s="6">
        <f t="shared" si="4"/>
        <v>0</v>
      </c>
    </row>
    <row r="272" spans="1:8" ht="12" x14ac:dyDescent="0.2">
      <c r="A272" s="18"/>
      <c r="B272" s="19" t="s">
        <v>11</v>
      </c>
      <c r="C272" s="18"/>
      <c r="D272" s="20" t="s">
        <v>406</v>
      </c>
      <c r="E272" s="18"/>
      <c r="F272" s="18"/>
      <c r="G272" s="21"/>
      <c r="H272" s="6"/>
    </row>
    <row r="273" spans="1:8" ht="12" x14ac:dyDescent="0.2">
      <c r="A273" s="12" t="s">
        <v>407</v>
      </c>
      <c r="B273" s="12" t="s">
        <v>4</v>
      </c>
      <c r="C273" s="13" t="s">
        <v>408</v>
      </c>
      <c r="D273" s="14" t="s">
        <v>409</v>
      </c>
      <c r="E273" s="15" t="s">
        <v>7</v>
      </c>
      <c r="F273" s="16">
        <v>30</v>
      </c>
      <c r="G273" s="17"/>
      <c r="H273" s="6">
        <f t="shared" si="4"/>
        <v>0</v>
      </c>
    </row>
    <row r="274" spans="1:8" ht="12" x14ac:dyDescent="0.2">
      <c r="A274" s="18"/>
      <c r="B274" s="19" t="s">
        <v>11</v>
      </c>
      <c r="C274" s="18"/>
      <c r="D274" s="20" t="s">
        <v>409</v>
      </c>
      <c r="E274" s="18"/>
      <c r="F274" s="18"/>
      <c r="G274" s="21"/>
      <c r="H274" s="6"/>
    </row>
    <row r="275" spans="1:8" ht="24" x14ac:dyDescent="0.2">
      <c r="A275" s="12" t="s">
        <v>410</v>
      </c>
      <c r="B275" s="12" t="s">
        <v>4</v>
      </c>
      <c r="C275" s="13" t="s">
        <v>411</v>
      </c>
      <c r="D275" s="14" t="s">
        <v>412</v>
      </c>
      <c r="E275" s="15" t="s">
        <v>7</v>
      </c>
      <c r="F275" s="16">
        <v>30</v>
      </c>
      <c r="G275" s="17"/>
      <c r="H275" s="6">
        <f t="shared" si="4"/>
        <v>0</v>
      </c>
    </row>
    <row r="276" spans="1:8" ht="12" x14ac:dyDescent="0.2">
      <c r="A276" s="18"/>
      <c r="B276" s="19" t="s">
        <v>11</v>
      </c>
      <c r="C276" s="18"/>
      <c r="D276" s="20" t="s">
        <v>412</v>
      </c>
      <c r="E276" s="18"/>
      <c r="F276" s="18"/>
      <c r="G276" s="21"/>
      <c r="H276" s="6"/>
    </row>
    <row r="277" spans="1:8" ht="24" x14ac:dyDescent="0.2">
      <c r="A277" s="12" t="s">
        <v>413</v>
      </c>
      <c r="B277" s="12" t="s">
        <v>4</v>
      </c>
      <c r="C277" s="13" t="s">
        <v>414</v>
      </c>
      <c r="D277" s="14" t="s">
        <v>415</v>
      </c>
      <c r="E277" s="15" t="s">
        <v>7</v>
      </c>
      <c r="F277" s="16">
        <v>30</v>
      </c>
      <c r="G277" s="17"/>
      <c r="H277" s="6">
        <f t="shared" si="4"/>
        <v>0</v>
      </c>
    </row>
    <row r="278" spans="1:8" ht="12" x14ac:dyDescent="0.2">
      <c r="A278" s="18"/>
      <c r="B278" s="19" t="s">
        <v>11</v>
      </c>
      <c r="C278" s="18"/>
      <c r="D278" s="20" t="s">
        <v>415</v>
      </c>
      <c r="E278" s="18"/>
      <c r="F278" s="18"/>
      <c r="G278" s="21"/>
      <c r="H278" s="6"/>
    </row>
    <row r="279" spans="1:8" ht="12" x14ac:dyDescent="0.2">
      <c r="A279" s="12" t="s">
        <v>416</v>
      </c>
      <c r="B279" s="12" t="s">
        <v>4</v>
      </c>
      <c r="C279" s="13" t="s">
        <v>417</v>
      </c>
      <c r="D279" s="14" t="s">
        <v>418</v>
      </c>
      <c r="E279" s="15" t="s">
        <v>7</v>
      </c>
      <c r="F279" s="16">
        <v>30</v>
      </c>
      <c r="G279" s="17"/>
      <c r="H279" s="6">
        <f t="shared" si="4"/>
        <v>0</v>
      </c>
    </row>
    <row r="280" spans="1:8" ht="12" x14ac:dyDescent="0.2">
      <c r="A280" s="18"/>
      <c r="B280" s="19" t="s">
        <v>11</v>
      </c>
      <c r="C280" s="18"/>
      <c r="D280" s="20" t="s">
        <v>418</v>
      </c>
      <c r="E280" s="18"/>
      <c r="F280" s="18"/>
      <c r="G280" s="21"/>
      <c r="H280" s="6"/>
    </row>
    <row r="281" spans="1:8" ht="12" x14ac:dyDescent="0.2">
      <c r="A281" s="12" t="s">
        <v>419</v>
      </c>
      <c r="B281" s="12" t="s">
        <v>4</v>
      </c>
      <c r="C281" s="13" t="s">
        <v>420</v>
      </c>
      <c r="D281" s="14" t="s">
        <v>421</v>
      </c>
      <c r="E281" s="15" t="s">
        <v>7</v>
      </c>
      <c r="F281" s="16">
        <v>30</v>
      </c>
      <c r="G281" s="17"/>
      <c r="H281" s="6">
        <f t="shared" si="4"/>
        <v>0</v>
      </c>
    </row>
    <row r="282" spans="1:8" ht="12" x14ac:dyDescent="0.2">
      <c r="A282" s="18"/>
      <c r="B282" s="19" t="s">
        <v>11</v>
      </c>
      <c r="C282" s="18"/>
      <c r="D282" s="20" t="s">
        <v>421</v>
      </c>
      <c r="E282" s="18"/>
      <c r="F282" s="18"/>
      <c r="G282" s="21"/>
      <c r="H282" s="6"/>
    </row>
    <row r="283" spans="1:8" ht="24" x14ac:dyDescent="0.2">
      <c r="A283" s="12" t="s">
        <v>422</v>
      </c>
      <c r="B283" s="12" t="s">
        <v>4</v>
      </c>
      <c r="C283" s="13" t="s">
        <v>423</v>
      </c>
      <c r="D283" s="14" t="s">
        <v>424</v>
      </c>
      <c r="E283" s="15" t="s">
        <v>7</v>
      </c>
      <c r="F283" s="16">
        <v>3</v>
      </c>
      <c r="G283" s="17"/>
      <c r="H283" s="6">
        <f t="shared" si="4"/>
        <v>0</v>
      </c>
    </row>
    <row r="284" spans="1:8" ht="12" x14ac:dyDescent="0.2">
      <c r="A284" s="18"/>
      <c r="B284" s="19" t="s">
        <v>11</v>
      </c>
      <c r="C284" s="18"/>
      <c r="D284" s="20" t="s">
        <v>424</v>
      </c>
      <c r="E284" s="18"/>
      <c r="F284" s="18"/>
      <c r="G284" s="21"/>
      <c r="H284" s="6"/>
    </row>
    <row r="285" spans="1:8" ht="24" x14ac:dyDescent="0.2">
      <c r="A285" s="12" t="s">
        <v>425</v>
      </c>
      <c r="B285" s="12" t="s">
        <v>4</v>
      </c>
      <c r="C285" s="13" t="s">
        <v>426</v>
      </c>
      <c r="D285" s="14" t="s">
        <v>427</v>
      </c>
      <c r="E285" s="15" t="s">
        <v>7</v>
      </c>
      <c r="F285" s="16">
        <v>3</v>
      </c>
      <c r="G285" s="17"/>
      <c r="H285" s="6">
        <f t="shared" si="4"/>
        <v>0</v>
      </c>
    </row>
    <row r="286" spans="1:8" ht="19.5" x14ac:dyDescent="0.2">
      <c r="A286" s="18"/>
      <c r="B286" s="19" t="s">
        <v>11</v>
      </c>
      <c r="C286" s="18"/>
      <c r="D286" s="20" t="s">
        <v>427</v>
      </c>
      <c r="E286" s="18"/>
      <c r="F286" s="18"/>
      <c r="G286" s="21"/>
      <c r="H286" s="6"/>
    </row>
    <row r="287" spans="1:8" ht="24" x14ac:dyDescent="0.2">
      <c r="A287" s="12" t="s">
        <v>428</v>
      </c>
      <c r="B287" s="12" t="s">
        <v>4</v>
      </c>
      <c r="C287" s="13" t="s">
        <v>429</v>
      </c>
      <c r="D287" s="14" t="s">
        <v>430</v>
      </c>
      <c r="E287" s="15" t="s">
        <v>7</v>
      </c>
      <c r="F287" s="16">
        <v>5.0000000000000098</v>
      </c>
      <c r="G287" s="17"/>
      <c r="H287" s="6">
        <f t="shared" si="4"/>
        <v>0</v>
      </c>
    </row>
    <row r="288" spans="1:8" ht="12" x14ac:dyDescent="0.2">
      <c r="A288" s="18"/>
      <c r="B288" s="19" t="s">
        <v>11</v>
      </c>
      <c r="C288" s="18"/>
      <c r="D288" s="20" t="s">
        <v>430</v>
      </c>
      <c r="E288" s="18"/>
      <c r="F288" s="18"/>
      <c r="G288" s="21"/>
      <c r="H288" s="6"/>
    </row>
    <row r="289" spans="1:8" ht="24" x14ac:dyDescent="0.2">
      <c r="A289" s="12" t="s">
        <v>431</v>
      </c>
      <c r="B289" s="12" t="s">
        <v>4</v>
      </c>
      <c r="C289" s="13" t="s">
        <v>432</v>
      </c>
      <c r="D289" s="14" t="s">
        <v>433</v>
      </c>
      <c r="E289" s="15" t="s">
        <v>7</v>
      </c>
      <c r="F289" s="16">
        <v>5.0000000000000098</v>
      </c>
      <c r="G289" s="17"/>
      <c r="H289" s="6">
        <f t="shared" si="4"/>
        <v>0</v>
      </c>
    </row>
    <row r="290" spans="1:8" ht="12" x14ac:dyDescent="0.2">
      <c r="A290" s="18"/>
      <c r="B290" s="19" t="s">
        <v>11</v>
      </c>
      <c r="C290" s="18"/>
      <c r="D290" s="20" t="s">
        <v>433</v>
      </c>
      <c r="E290" s="18"/>
      <c r="F290" s="18"/>
      <c r="G290" s="21"/>
      <c r="H290" s="6"/>
    </row>
    <row r="291" spans="1:8" ht="24" x14ac:dyDescent="0.2">
      <c r="A291" s="12" t="s">
        <v>434</v>
      </c>
      <c r="B291" s="12" t="s">
        <v>4</v>
      </c>
      <c r="C291" s="13" t="s">
        <v>435</v>
      </c>
      <c r="D291" s="14" t="s">
        <v>436</v>
      </c>
      <c r="E291" s="15" t="s">
        <v>7</v>
      </c>
      <c r="F291" s="16">
        <v>5</v>
      </c>
      <c r="G291" s="17"/>
      <c r="H291" s="6">
        <f t="shared" si="4"/>
        <v>0</v>
      </c>
    </row>
    <row r="292" spans="1:8" ht="12" x14ac:dyDescent="0.2">
      <c r="A292" s="18"/>
      <c r="B292" s="19" t="s">
        <v>11</v>
      </c>
      <c r="C292" s="18"/>
      <c r="D292" s="20" t="s">
        <v>436</v>
      </c>
      <c r="E292" s="18"/>
      <c r="F292" s="18"/>
      <c r="G292" s="21"/>
      <c r="H292" s="6"/>
    </row>
    <row r="293" spans="1:8" ht="12" x14ac:dyDescent="0.2">
      <c r="A293" s="12" t="s">
        <v>437</v>
      </c>
      <c r="B293" s="12" t="s">
        <v>4</v>
      </c>
      <c r="C293" s="13" t="s">
        <v>438</v>
      </c>
      <c r="D293" s="14" t="s">
        <v>439</v>
      </c>
      <c r="E293" s="15" t="s">
        <v>7</v>
      </c>
      <c r="F293" s="16">
        <v>5</v>
      </c>
      <c r="G293" s="17"/>
      <c r="H293" s="6">
        <f t="shared" si="4"/>
        <v>0</v>
      </c>
    </row>
    <row r="294" spans="1:8" ht="12" x14ac:dyDescent="0.2">
      <c r="A294" s="18"/>
      <c r="B294" s="19" t="s">
        <v>11</v>
      </c>
      <c r="C294" s="18"/>
      <c r="D294" s="20" t="s">
        <v>439</v>
      </c>
      <c r="E294" s="18"/>
      <c r="F294" s="18"/>
      <c r="G294" s="21"/>
      <c r="H294" s="6"/>
    </row>
    <row r="295" spans="1:8" ht="12" x14ac:dyDescent="0.2">
      <c r="A295" s="12" t="s">
        <v>440</v>
      </c>
      <c r="B295" s="12" t="s">
        <v>4</v>
      </c>
      <c r="C295" s="13" t="s">
        <v>441</v>
      </c>
      <c r="D295" s="14" t="s">
        <v>442</v>
      </c>
      <c r="E295" s="15" t="s">
        <v>7</v>
      </c>
      <c r="F295" s="16">
        <v>2.0000000000000102</v>
      </c>
      <c r="G295" s="17"/>
      <c r="H295" s="6">
        <f t="shared" si="4"/>
        <v>0</v>
      </c>
    </row>
    <row r="296" spans="1:8" ht="12" x14ac:dyDescent="0.2">
      <c r="A296" s="18"/>
      <c r="B296" s="19" t="s">
        <v>11</v>
      </c>
      <c r="C296" s="18"/>
      <c r="D296" s="20" t="s">
        <v>442</v>
      </c>
      <c r="E296" s="18"/>
      <c r="F296" s="18"/>
      <c r="G296" s="21"/>
      <c r="H296" s="6"/>
    </row>
    <row r="297" spans="1:8" ht="12" x14ac:dyDescent="0.2">
      <c r="A297" s="12" t="s">
        <v>443</v>
      </c>
      <c r="B297" s="12" t="s">
        <v>4</v>
      </c>
      <c r="C297" s="13" t="s">
        <v>444</v>
      </c>
      <c r="D297" s="14" t="s">
        <v>445</v>
      </c>
      <c r="E297" s="15" t="s">
        <v>7</v>
      </c>
      <c r="F297" s="16">
        <v>2.0000000000000102</v>
      </c>
      <c r="G297" s="17"/>
      <c r="H297" s="6">
        <f t="shared" si="4"/>
        <v>0</v>
      </c>
    </row>
    <row r="298" spans="1:8" ht="12" x14ac:dyDescent="0.2">
      <c r="A298" s="18"/>
      <c r="B298" s="19" t="s">
        <v>11</v>
      </c>
      <c r="C298" s="18"/>
      <c r="D298" s="20" t="s">
        <v>445</v>
      </c>
      <c r="E298" s="18"/>
      <c r="F298" s="18"/>
      <c r="G298" s="21"/>
      <c r="H298" s="6"/>
    </row>
    <row r="299" spans="1:8" ht="12" x14ac:dyDescent="0.2">
      <c r="A299" s="1" t="s">
        <v>446</v>
      </c>
      <c r="B299" s="1" t="s">
        <v>4</v>
      </c>
      <c r="C299" s="2" t="s">
        <v>447</v>
      </c>
      <c r="D299" s="3" t="s">
        <v>448</v>
      </c>
      <c r="E299" s="4" t="s">
        <v>7</v>
      </c>
      <c r="F299" s="5">
        <v>2.0000000000000102</v>
      </c>
      <c r="G299" s="17"/>
      <c r="H299" s="6">
        <f t="shared" si="4"/>
        <v>0</v>
      </c>
    </row>
    <row r="300" spans="1:8" ht="12" x14ac:dyDescent="0.2">
      <c r="A300" s="10"/>
      <c r="B300" s="7" t="s">
        <v>11</v>
      </c>
      <c r="C300" s="10"/>
      <c r="D300" s="8" t="s">
        <v>448</v>
      </c>
      <c r="E300" s="10"/>
      <c r="F300" s="10"/>
      <c r="G300" s="21"/>
      <c r="H300" s="6"/>
    </row>
    <row r="301" spans="1:8" ht="24" x14ac:dyDescent="0.2">
      <c r="A301" s="1" t="s">
        <v>449</v>
      </c>
      <c r="B301" s="1" t="s">
        <v>4</v>
      </c>
      <c r="C301" s="2" t="s">
        <v>450</v>
      </c>
      <c r="D301" s="3" t="s">
        <v>451</v>
      </c>
      <c r="E301" s="4" t="s">
        <v>7</v>
      </c>
      <c r="F301" s="5">
        <v>2.0000000000000102</v>
      </c>
      <c r="G301" s="17"/>
      <c r="H301" s="6">
        <f t="shared" si="4"/>
        <v>0</v>
      </c>
    </row>
    <row r="302" spans="1:8" ht="19.5" x14ac:dyDescent="0.2">
      <c r="A302" s="10"/>
      <c r="B302" s="7" t="s">
        <v>11</v>
      </c>
      <c r="C302" s="10"/>
      <c r="D302" s="8" t="s">
        <v>451</v>
      </c>
      <c r="E302" s="10"/>
      <c r="F302" s="10"/>
      <c r="G302" s="21"/>
      <c r="H302" s="6"/>
    </row>
    <row r="303" spans="1:8" ht="24" x14ac:dyDescent="0.2">
      <c r="A303" s="1" t="s">
        <v>452</v>
      </c>
      <c r="B303" s="1" t="s">
        <v>4</v>
      </c>
      <c r="C303" s="2" t="s">
        <v>453</v>
      </c>
      <c r="D303" s="3" t="s">
        <v>454</v>
      </c>
      <c r="E303" s="4" t="s">
        <v>7</v>
      </c>
      <c r="F303" s="5">
        <v>5</v>
      </c>
      <c r="G303" s="17"/>
      <c r="H303" s="6">
        <f t="shared" si="4"/>
        <v>0</v>
      </c>
    </row>
    <row r="304" spans="1:8" ht="19.5" x14ac:dyDescent="0.2">
      <c r="A304" s="10"/>
      <c r="B304" s="7" t="s">
        <v>11</v>
      </c>
      <c r="C304" s="10"/>
      <c r="D304" s="8" t="s">
        <v>454</v>
      </c>
      <c r="E304" s="10"/>
      <c r="F304" s="10"/>
      <c r="G304" s="21"/>
      <c r="H304" s="6"/>
    </row>
    <row r="305" spans="1:8" ht="24" x14ac:dyDescent="0.2">
      <c r="A305" s="1" t="s">
        <v>455</v>
      </c>
      <c r="B305" s="1" t="s">
        <v>4</v>
      </c>
      <c r="C305" s="2" t="s">
        <v>456</v>
      </c>
      <c r="D305" s="3" t="s">
        <v>457</v>
      </c>
      <c r="E305" s="4" t="s">
        <v>7</v>
      </c>
      <c r="F305" s="5">
        <v>4.0000000000000098</v>
      </c>
      <c r="G305" s="17"/>
      <c r="H305" s="6">
        <f t="shared" si="4"/>
        <v>0</v>
      </c>
    </row>
    <row r="306" spans="1:8" ht="19.5" x14ac:dyDescent="0.2">
      <c r="A306" s="10"/>
      <c r="B306" s="7" t="s">
        <v>11</v>
      </c>
      <c r="C306" s="10"/>
      <c r="D306" s="8" t="s">
        <v>457</v>
      </c>
      <c r="E306" s="10"/>
      <c r="F306" s="10"/>
      <c r="G306" s="21"/>
      <c r="H306" s="6"/>
    </row>
    <row r="307" spans="1:8" ht="24" x14ac:dyDescent="0.2">
      <c r="A307" s="1" t="s">
        <v>458</v>
      </c>
      <c r="B307" s="1" t="s">
        <v>4</v>
      </c>
      <c r="C307" s="2" t="s">
        <v>459</v>
      </c>
      <c r="D307" s="3" t="s">
        <v>460</v>
      </c>
      <c r="E307" s="4" t="s">
        <v>7</v>
      </c>
      <c r="F307" s="5">
        <v>3</v>
      </c>
      <c r="G307" s="17"/>
      <c r="H307" s="6">
        <f t="shared" si="4"/>
        <v>0</v>
      </c>
    </row>
    <row r="308" spans="1:8" ht="12" x14ac:dyDescent="0.2">
      <c r="A308" s="10"/>
      <c r="B308" s="7" t="s">
        <v>11</v>
      </c>
      <c r="C308" s="10"/>
      <c r="D308" s="8" t="s">
        <v>460</v>
      </c>
      <c r="E308" s="10"/>
      <c r="F308" s="10"/>
      <c r="G308" s="21"/>
      <c r="H308" s="6"/>
    </row>
    <row r="309" spans="1:8" ht="24" x14ac:dyDescent="0.2">
      <c r="A309" s="1" t="s">
        <v>461</v>
      </c>
      <c r="B309" s="1" t="s">
        <v>4</v>
      </c>
      <c r="C309" s="2" t="s">
        <v>462</v>
      </c>
      <c r="D309" s="3" t="s">
        <v>463</v>
      </c>
      <c r="E309" s="4" t="s">
        <v>7</v>
      </c>
      <c r="F309" s="5">
        <v>3</v>
      </c>
      <c r="G309" s="17"/>
      <c r="H309" s="6">
        <f t="shared" si="4"/>
        <v>0</v>
      </c>
    </row>
    <row r="310" spans="1:8" ht="12" x14ac:dyDescent="0.2">
      <c r="A310" s="10"/>
      <c r="B310" s="7" t="s">
        <v>11</v>
      </c>
      <c r="C310" s="10"/>
      <c r="D310" s="8" t="s">
        <v>463</v>
      </c>
      <c r="E310" s="10"/>
      <c r="F310" s="10"/>
      <c r="G310" s="21"/>
      <c r="H310" s="6"/>
    </row>
    <row r="311" spans="1:8" ht="24" x14ac:dyDescent="0.2">
      <c r="A311" s="1" t="s">
        <v>464</v>
      </c>
      <c r="B311" s="1" t="s">
        <v>4</v>
      </c>
      <c r="C311" s="2" t="s">
        <v>465</v>
      </c>
      <c r="D311" s="3" t="s">
        <v>466</v>
      </c>
      <c r="E311" s="4" t="s">
        <v>7</v>
      </c>
      <c r="F311" s="5">
        <v>2</v>
      </c>
      <c r="G311" s="17"/>
      <c r="H311" s="6">
        <f t="shared" si="4"/>
        <v>0</v>
      </c>
    </row>
    <row r="312" spans="1:8" ht="12" x14ac:dyDescent="0.2">
      <c r="A312" s="10"/>
      <c r="B312" s="7" t="s">
        <v>11</v>
      </c>
      <c r="C312" s="10"/>
      <c r="D312" s="8" t="s">
        <v>466</v>
      </c>
      <c r="E312" s="10"/>
      <c r="F312" s="10"/>
      <c r="G312" s="21"/>
      <c r="H312" s="6"/>
    </row>
    <row r="313" spans="1:8" ht="24" x14ac:dyDescent="0.2">
      <c r="A313" s="1" t="s">
        <v>467</v>
      </c>
      <c r="B313" s="1" t="s">
        <v>4</v>
      </c>
      <c r="C313" s="2" t="s">
        <v>468</v>
      </c>
      <c r="D313" s="3" t="s">
        <v>469</v>
      </c>
      <c r="E313" s="4" t="s">
        <v>7</v>
      </c>
      <c r="F313" s="5">
        <v>2</v>
      </c>
      <c r="G313" s="17"/>
      <c r="H313" s="6">
        <f t="shared" si="4"/>
        <v>0</v>
      </c>
    </row>
    <row r="314" spans="1:8" ht="12" x14ac:dyDescent="0.2">
      <c r="A314" s="10"/>
      <c r="B314" s="7" t="s">
        <v>11</v>
      </c>
      <c r="C314" s="10"/>
      <c r="D314" s="8" t="s">
        <v>469</v>
      </c>
      <c r="E314" s="10"/>
      <c r="F314" s="10"/>
      <c r="G314" s="21"/>
      <c r="H314" s="6"/>
    </row>
    <row r="315" spans="1:8" ht="24" x14ac:dyDescent="0.2">
      <c r="A315" s="1" t="s">
        <v>470</v>
      </c>
      <c r="B315" s="1" t="s">
        <v>4</v>
      </c>
      <c r="C315" s="2" t="s">
        <v>471</v>
      </c>
      <c r="D315" s="3" t="s">
        <v>472</v>
      </c>
      <c r="E315" s="4" t="s">
        <v>7</v>
      </c>
      <c r="F315" s="5">
        <v>3</v>
      </c>
      <c r="G315" s="17"/>
      <c r="H315" s="6">
        <f t="shared" si="4"/>
        <v>0</v>
      </c>
    </row>
    <row r="316" spans="1:8" ht="19.5" x14ac:dyDescent="0.2">
      <c r="A316" s="10"/>
      <c r="B316" s="7" t="s">
        <v>11</v>
      </c>
      <c r="C316" s="10"/>
      <c r="D316" s="8" t="s">
        <v>472</v>
      </c>
      <c r="E316" s="10"/>
      <c r="F316" s="10"/>
      <c r="G316" s="21"/>
      <c r="H316" s="6"/>
    </row>
    <row r="317" spans="1:8" ht="24" x14ac:dyDescent="0.2">
      <c r="A317" s="1" t="s">
        <v>473</v>
      </c>
      <c r="B317" s="1" t="s">
        <v>4</v>
      </c>
      <c r="C317" s="2" t="s">
        <v>474</v>
      </c>
      <c r="D317" s="3" t="s">
        <v>475</v>
      </c>
      <c r="E317" s="4" t="s">
        <v>7</v>
      </c>
      <c r="F317" s="5">
        <v>3</v>
      </c>
      <c r="G317" s="17"/>
      <c r="H317" s="6">
        <f t="shared" si="4"/>
        <v>0</v>
      </c>
    </row>
    <row r="318" spans="1:8" ht="19.5" x14ac:dyDescent="0.2">
      <c r="A318" s="10"/>
      <c r="B318" s="7" t="s">
        <v>11</v>
      </c>
      <c r="C318" s="10"/>
      <c r="D318" s="8" t="s">
        <v>475</v>
      </c>
      <c r="E318" s="10"/>
      <c r="F318" s="10"/>
      <c r="G318" s="21"/>
      <c r="H318" s="6"/>
    </row>
    <row r="319" spans="1:8" ht="24" x14ac:dyDescent="0.2">
      <c r="A319" s="1" t="s">
        <v>476</v>
      </c>
      <c r="B319" s="1" t="s">
        <v>4</v>
      </c>
      <c r="C319" s="2" t="s">
        <v>477</v>
      </c>
      <c r="D319" s="3" t="s">
        <v>478</v>
      </c>
      <c r="E319" s="4" t="s">
        <v>7</v>
      </c>
      <c r="F319" s="5">
        <v>1</v>
      </c>
      <c r="G319" s="17"/>
      <c r="H319" s="6">
        <f t="shared" si="4"/>
        <v>0</v>
      </c>
    </row>
    <row r="320" spans="1:8" ht="12" x14ac:dyDescent="0.2">
      <c r="A320" s="10"/>
      <c r="B320" s="7" t="s">
        <v>11</v>
      </c>
      <c r="C320" s="10"/>
      <c r="D320" s="8" t="s">
        <v>478</v>
      </c>
      <c r="E320" s="10"/>
      <c r="F320" s="10"/>
      <c r="G320" s="21"/>
      <c r="H320" s="6"/>
    </row>
    <row r="321" spans="1:8" ht="24" x14ac:dyDescent="0.2">
      <c r="A321" s="1" t="s">
        <v>479</v>
      </c>
      <c r="B321" s="1" t="s">
        <v>4</v>
      </c>
      <c r="C321" s="2" t="s">
        <v>480</v>
      </c>
      <c r="D321" s="3" t="s">
        <v>481</v>
      </c>
      <c r="E321" s="4" t="s">
        <v>7</v>
      </c>
      <c r="F321" s="5">
        <v>2.0000000000000102</v>
      </c>
      <c r="G321" s="17"/>
      <c r="H321" s="6">
        <f t="shared" si="4"/>
        <v>0</v>
      </c>
    </row>
    <row r="322" spans="1:8" ht="19.5" x14ac:dyDescent="0.2">
      <c r="A322" s="10"/>
      <c r="B322" s="7" t="s">
        <v>11</v>
      </c>
      <c r="C322" s="10"/>
      <c r="D322" s="8" t="s">
        <v>481</v>
      </c>
      <c r="E322" s="10"/>
      <c r="F322" s="10"/>
      <c r="G322" s="21"/>
      <c r="H322" s="6"/>
    </row>
    <row r="323" spans="1:8" ht="24" x14ac:dyDescent="0.2">
      <c r="A323" s="1" t="s">
        <v>482</v>
      </c>
      <c r="B323" s="1" t="s">
        <v>4</v>
      </c>
      <c r="C323" s="2" t="s">
        <v>483</v>
      </c>
      <c r="D323" s="3" t="s">
        <v>484</v>
      </c>
      <c r="E323" s="4" t="s">
        <v>7</v>
      </c>
      <c r="F323" s="5">
        <v>10</v>
      </c>
      <c r="G323" s="17"/>
      <c r="H323" s="6">
        <f t="shared" si="4"/>
        <v>0</v>
      </c>
    </row>
    <row r="324" spans="1:8" ht="19.5" x14ac:dyDescent="0.2">
      <c r="A324" s="10"/>
      <c r="B324" s="7" t="s">
        <v>11</v>
      </c>
      <c r="C324" s="10"/>
      <c r="D324" s="8" t="s">
        <v>484</v>
      </c>
      <c r="E324" s="10"/>
      <c r="F324" s="10"/>
      <c r="G324" s="21"/>
      <c r="H324" s="6"/>
    </row>
    <row r="325" spans="1:8" ht="24" x14ac:dyDescent="0.2">
      <c r="A325" s="1" t="s">
        <v>485</v>
      </c>
      <c r="B325" s="1" t="s">
        <v>4</v>
      </c>
      <c r="C325" s="2" t="s">
        <v>486</v>
      </c>
      <c r="D325" s="3" t="s">
        <v>487</v>
      </c>
      <c r="E325" s="4" t="s">
        <v>7</v>
      </c>
      <c r="F325" s="5">
        <v>10</v>
      </c>
      <c r="G325" s="17"/>
      <c r="H325" s="6">
        <f t="shared" si="4"/>
        <v>0</v>
      </c>
    </row>
    <row r="326" spans="1:8" ht="19.5" x14ac:dyDescent="0.2">
      <c r="A326" s="10"/>
      <c r="B326" s="7" t="s">
        <v>11</v>
      </c>
      <c r="C326" s="10"/>
      <c r="D326" s="8" t="s">
        <v>487</v>
      </c>
      <c r="E326" s="10"/>
      <c r="F326" s="10"/>
      <c r="G326" s="21"/>
      <c r="H326" s="6"/>
    </row>
    <row r="327" spans="1:8" ht="24" x14ac:dyDescent="0.2">
      <c r="A327" s="1" t="s">
        <v>488</v>
      </c>
      <c r="B327" s="1" t="s">
        <v>4</v>
      </c>
      <c r="C327" s="2" t="s">
        <v>489</v>
      </c>
      <c r="D327" s="3" t="s">
        <v>490</v>
      </c>
      <c r="E327" s="4" t="s">
        <v>7</v>
      </c>
      <c r="F327" s="5">
        <v>8.0000000000000107</v>
      </c>
      <c r="G327" s="17"/>
      <c r="H327" s="6">
        <f t="shared" ref="H327:H345" si="5">F327*G327</f>
        <v>0</v>
      </c>
    </row>
    <row r="328" spans="1:8" ht="19.5" x14ac:dyDescent="0.2">
      <c r="A328" s="10"/>
      <c r="B328" s="7" t="s">
        <v>11</v>
      </c>
      <c r="C328" s="10"/>
      <c r="D328" s="8" t="s">
        <v>490</v>
      </c>
      <c r="E328" s="10"/>
      <c r="F328" s="10"/>
      <c r="G328" s="21"/>
      <c r="H328" s="6"/>
    </row>
    <row r="329" spans="1:8" ht="24" x14ac:dyDescent="0.2">
      <c r="A329" s="1" t="s">
        <v>491</v>
      </c>
      <c r="B329" s="1" t="s">
        <v>4</v>
      </c>
      <c r="C329" s="2" t="s">
        <v>492</v>
      </c>
      <c r="D329" s="3" t="s">
        <v>493</v>
      </c>
      <c r="E329" s="4" t="s">
        <v>7</v>
      </c>
      <c r="F329" s="5">
        <v>20.000000000000099</v>
      </c>
      <c r="G329" s="17"/>
      <c r="H329" s="6">
        <f t="shared" si="5"/>
        <v>0</v>
      </c>
    </row>
    <row r="330" spans="1:8" ht="19.5" x14ac:dyDescent="0.2">
      <c r="A330" s="10"/>
      <c r="B330" s="7" t="s">
        <v>11</v>
      </c>
      <c r="C330" s="10"/>
      <c r="D330" s="8" t="s">
        <v>493</v>
      </c>
      <c r="E330" s="10"/>
      <c r="F330" s="10"/>
      <c r="G330" s="21"/>
      <c r="H330" s="6"/>
    </row>
    <row r="331" spans="1:8" ht="24" x14ac:dyDescent="0.2">
      <c r="A331" s="1" t="s">
        <v>494</v>
      </c>
      <c r="B331" s="1" t="s">
        <v>4</v>
      </c>
      <c r="C331" s="2" t="s">
        <v>495</v>
      </c>
      <c r="D331" s="3" t="s">
        <v>496</v>
      </c>
      <c r="E331" s="4" t="s">
        <v>7</v>
      </c>
      <c r="F331" s="5">
        <v>5</v>
      </c>
      <c r="G331" s="17"/>
      <c r="H331" s="6">
        <f t="shared" si="5"/>
        <v>0</v>
      </c>
    </row>
    <row r="332" spans="1:8" ht="12" x14ac:dyDescent="0.2">
      <c r="A332" s="10"/>
      <c r="B332" s="7" t="s">
        <v>11</v>
      </c>
      <c r="C332" s="10"/>
      <c r="D332" s="8" t="s">
        <v>496</v>
      </c>
      <c r="E332" s="10"/>
      <c r="F332" s="10"/>
      <c r="G332" s="21"/>
      <c r="H332" s="6"/>
    </row>
    <row r="333" spans="1:8" ht="24" x14ac:dyDescent="0.2">
      <c r="A333" s="1" t="s">
        <v>497</v>
      </c>
      <c r="B333" s="1" t="s">
        <v>4</v>
      </c>
      <c r="C333" s="2" t="s">
        <v>498</v>
      </c>
      <c r="D333" s="3" t="s">
        <v>499</v>
      </c>
      <c r="E333" s="4" t="s">
        <v>7</v>
      </c>
      <c r="F333" s="5">
        <v>10</v>
      </c>
      <c r="G333" s="17"/>
      <c r="H333" s="6">
        <f t="shared" si="5"/>
        <v>0</v>
      </c>
    </row>
    <row r="334" spans="1:8" ht="19.5" x14ac:dyDescent="0.2">
      <c r="A334" s="10"/>
      <c r="B334" s="7" t="s">
        <v>11</v>
      </c>
      <c r="C334" s="10"/>
      <c r="D334" s="8" t="s">
        <v>499</v>
      </c>
      <c r="E334" s="10"/>
      <c r="F334" s="10"/>
      <c r="G334" s="21"/>
      <c r="H334" s="6"/>
    </row>
    <row r="335" spans="1:8" ht="36" x14ac:dyDescent="0.2">
      <c r="A335" s="1" t="s">
        <v>500</v>
      </c>
      <c r="B335" s="1" t="s">
        <v>4</v>
      </c>
      <c r="C335" s="2" t="s">
        <v>501</v>
      </c>
      <c r="D335" s="3" t="s">
        <v>502</v>
      </c>
      <c r="E335" s="4" t="s">
        <v>7</v>
      </c>
      <c r="F335" s="5">
        <v>2</v>
      </c>
      <c r="G335" s="17"/>
      <c r="H335" s="6">
        <f t="shared" si="5"/>
        <v>0</v>
      </c>
    </row>
    <row r="336" spans="1:8" ht="29.25" x14ac:dyDescent="0.2">
      <c r="A336" s="10"/>
      <c r="B336" s="7" t="s">
        <v>11</v>
      </c>
      <c r="C336" s="10"/>
      <c r="D336" s="8" t="s">
        <v>502</v>
      </c>
      <c r="E336" s="10"/>
      <c r="F336" s="10"/>
      <c r="G336" s="21"/>
      <c r="H336" s="6"/>
    </row>
    <row r="337" spans="1:8" ht="24" x14ac:dyDescent="0.2">
      <c r="A337" s="1" t="s">
        <v>503</v>
      </c>
      <c r="B337" s="1" t="s">
        <v>4</v>
      </c>
      <c r="C337" s="2" t="s">
        <v>504</v>
      </c>
      <c r="D337" s="3" t="s">
        <v>505</v>
      </c>
      <c r="E337" s="4" t="s">
        <v>7</v>
      </c>
      <c r="F337" s="5">
        <v>4</v>
      </c>
      <c r="G337" s="17"/>
      <c r="H337" s="6">
        <f t="shared" si="5"/>
        <v>0</v>
      </c>
    </row>
    <row r="338" spans="1:8" ht="19.5" x14ac:dyDescent="0.2">
      <c r="A338" s="10"/>
      <c r="B338" s="7" t="s">
        <v>11</v>
      </c>
      <c r="C338" s="10"/>
      <c r="D338" s="8" t="s">
        <v>505</v>
      </c>
      <c r="E338" s="10"/>
      <c r="F338" s="10"/>
      <c r="G338" s="21"/>
      <c r="H338" s="6"/>
    </row>
    <row r="339" spans="1:8" ht="24" x14ac:dyDescent="0.2">
      <c r="A339" s="1" t="s">
        <v>506</v>
      </c>
      <c r="B339" s="1" t="s">
        <v>4</v>
      </c>
      <c r="C339" s="2" t="s">
        <v>507</v>
      </c>
      <c r="D339" s="3" t="s">
        <v>508</v>
      </c>
      <c r="E339" s="4" t="s">
        <v>7</v>
      </c>
      <c r="F339" s="5">
        <v>5</v>
      </c>
      <c r="G339" s="17"/>
      <c r="H339" s="6">
        <f t="shared" si="5"/>
        <v>0</v>
      </c>
    </row>
    <row r="340" spans="1:8" ht="12" x14ac:dyDescent="0.2">
      <c r="A340" s="10"/>
      <c r="B340" s="7" t="s">
        <v>11</v>
      </c>
      <c r="C340" s="10"/>
      <c r="D340" s="8" t="s">
        <v>508</v>
      </c>
      <c r="E340" s="10"/>
      <c r="F340" s="10"/>
      <c r="G340" s="21"/>
      <c r="H340" s="6"/>
    </row>
    <row r="341" spans="1:8" ht="24" x14ac:dyDescent="0.2">
      <c r="A341" s="1" t="s">
        <v>509</v>
      </c>
      <c r="B341" s="1" t="s">
        <v>4</v>
      </c>
      <c r="C341" s="2" t="s">
        <v>510</v>
      </c>
      <c r="D341" s="3" t="s">
        <v>511</v>
      </c>
      <c r="E341" s="4" t="s">
        <v>7</v>
      </c>
      <c r="F341" s="5">
        <v>10</v>
      </c>
      <c r="G341" s="17"/>
      <c r="H341" s="6">
        <f t="shared" si="5"/>
        <v>0</v>
      </c>
    </row>
    <row r="342" spans="1:8" ht="12" x14ac:dyDescent="0.2">
      <c r="A342" s="10"/>
      <c r="B342" s="7" t="s">
        <v>11</v>
      </c>
      <c r="C342" s="10"/>
      <c r="D342" s="8" t="s">
        <v>511</v>
      </c>
      <c r="E342" s="10"/>
      <c r="F342" s="10"/>
      <c r="G342" s="21"/>
      <c r="H342" s="6"/>
    </row>
    <row r="343" spans="1:8" ht="24" x14ac:dyDescent="0.2">
      <c r="A343" s="1" t="s">
        <v>512</v>
      </c>
      <c r="B343" s="1" t="s">
        <v>4</v>
      </c>
      <c r="C343" s="2" t="s">
        <v>513</v>
      </c>
      <c r="D343" s="3" t="s">
        <v>514</v>
      </c>
      <c r="E343" s="4" t="s">
        <v>7</v>
      </c>
      <c r="F343" s="5">
        <v>8</v>
      </c>
      <c r="G343" s="17"/>
      <c r="H343" s="6">
        <f t="shared" si="5"/>
        <v>0</v>
      </c>
    </row>
    <row r="344" spans="1:8" ht="19.5" x14ac:dyDescent="0.2">
      <c r="A344" s="10"/>
      <c r="B344" s="7" t="s">
        <v>11</v>
      </c>
      <c r="C344" s="10"/>
      <c r="D344" s="8" t="s">
        <v>514</v>
      </c>
      <c r="E344" s="10"/>
      <c r="F344" s="10"/>
      <c r="G344" s="21"/>
      <c r="H344" s="6"/>
    </row>
    <row r="345" spans="1:8" ht="24" x14ac:dyDescent="0.2">
      <c r="A345" s="1" t="s">
        <v>515</v>
      </c>
      <c r="B345" s="1" t="s">
        <v>4</v>
      </c>
      <c r="C345" s="2" t="s">
        <v>516</v>
      </c>
      <c r="D345" s="3" t="s">
        <v>517</v>
      </c>
      <c r="E345" s="4" t="s">
        <v>7</v>
      </c>
      <c r="F345" s="5">
        <v>3</v>
      </c>
      <c r="G345" s="17"/>
      <c r="H345" s="6">
        <f t="shared" si="5"/>
        <v>0</v>
      </c>
    </row>
    <row r="346" spans="1:8" x14ac:dyDescent="0.2">
      <c r="A346" s="10"/>
      <c r="B346" s="7" t="s">
        <v>11</v>
      </c>
      <c r="C346" s="10"/>
      <c r="D346" s="8" t="s">
        <v>517</v>
      </c>
      <c r="E346" s="10"/>
      <c r="F346" s="10"/>
      <c r="G346" s="21"/>
      <c r="H346" s="10"/>
    </row>
    <row r="347" spans="1:8" ht="15" x14ac:dyDescent="0.2">
      <c r="A347" s="24" t="s">
        <v>526</v>
      </c>
      <c r="H347" s="25">
        <f>SUM(H5:H346)</f>
        <v>0</v>
      </c>
    </row>
    <row r="349" spans="1:8" s="9" customFormat="1" ht="15" x14ac:dyDescent="0.2">
      <c r="A349" s="24" t="s">
        <v>527</v>
      </c>
      <c r="G349" s="22"/>
      <c r="H349" s="25">
        <f>H347*1.2</f>
        <v>0</v>
      </c>
    </row>
  </sheetData>
  <mergeCells count="2">
    <mergeCell ref="A1:H1"/>
    <mergeCell ref="A2:H2"/>
  </mergeCells>
  <pageMargins left="0.7" right="0.7" top="0.75" bottom="0.75" header="0.3" footer="0.3"/>
  <pageSetup paperSize="9" scale="82" orientation="portrait" verticalDpi="0" r:id="rId1"/>
  <headerFooter>
    <oddFooter>&amp;CStrana &amp;P</oddFooter>
  </headerFooter>
  <rowBreaks count="2" manualBreakCount="2">
    <brk id="162" max="7" man="1"/>
    <brk id="244" max="16383" man="1"/>
  </rowBreaks>
  <ignoredErrors>
    <ignoredError sqref="A5:A44 A45:A73 A75:A92 A93:A110 A111:A133 A135:A151 A153:A168 A169:A184 A185:A211 A213:A235 A237:A251 A253:A261 A263:A278 A279:A292 A293:A305 A307:A323 A325:A336 A337:A345 C335:C343 C325:C327 C319 C303:C305 C287:C2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SEBO\Lajos Sebo</dc:creator>
  <cp:lastModifiedBy>Gabriela Pomichal</cp:lastModifiedBy>
  <cp:lastPrinted>2021-03-29T11:54:41Z</cp:lastPrinted>
  <dcterms:created xsi:type="dcterms:W3CDTF">2021-03-22T10:06:42Z</dcterms:created>
  <dcterms:modified xsi:type="dcterms:W3CDTF">2021-03-29T11:55:36Z</dcterms:modified>
</cp:coreProperties>
</file>